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B2B4F61A-232A-4900-91FE-24B2525453B4}" xr6:coauthVersionLast="47" xr6:coauthVersionMax="47" xr10:uidLastSave="{00000000-0000-0000-0000-000000000000}"/>
  <bookViews>
    <workbookView xWindow="-15870" yWindow="-1335" windowWidth="15990" windowHeight="24720" xr2:uid="{00000000-000D-0000-FFFF-FFFF00000000}"/>
  </bookViews>
  <sheets>
    <sheet name="BM Import format" sheetId="10" r:id="rId1"/>
    <sheet name="INFO PARA BLIND MATRIX" sheetId="11" r:id="rId2"/>
    <sheet name="MATRIZ DE INFORMACION" sheetId="12" r:id="rId3"/>
  </sheets>
  <definedNames>
    <definedName name="Fascia">'MATRIZ DE INFORMACION'!$B$4:$B$7</definedName>
    <definedName name="Fascia_5">'MATRIZ DE INFORMACION'!$C$4:$C$6</definedName>
    <definedName name="Fascia5">'MATRIZ DE INFORMACION'!#REF!</definedName>
    <definedName name="L_Channel">'MATRIZ DE INFORMACION'!$H$4:$H$8</definedName>
    <definedName name="Manual">'MATRIZ DE INFORMACION'!#REF!</definedName>
    <definedName name="Metal_Chain">'MATRIZ DE INFORMACION'!#REF!</definedName>
    <definedName name="Motorized">'MATRIZ DE INFORMACION'!#REF!</definedName>
    <definedName name="No">'MATRIZ DE INFORMACION'!$F$4</definedName>
    <definedName name="Open_Roll">'MATRIZ DE INFORMACION'!$A$4</definedName>
    <definedName name="OpenRoll">'MATRIZ DE INFORMACION'!#REF!</definedName>
    <definedName name="Other_Motors">'MATRIZ DE INFORMACION'!#REF!</definedName>
    <definedName name="Plastic_Chain">'MATRIZ DE INFORMACION'!#REF!</definedName>
    <definedName name="Pocket">'MATRIZ DE INFORMACION'!$D$4:$D$5</definedName>
    <definedName name="SHMX_Motor">'MATRIZ DE INFORMACION'!#REF!</definedName>
    <definedName name="Side_Channel">'MATRIZ DE INFORMACION'!$G$4:$G$6</definedName>
    <definedName name="Sill_Channel">'MATRIZ DE INFORMACION'!$J$4:$J$6</definedName>
    <definedName name="Somfy_Motor">'MATRIZ DE INFORMACION'!#REF!</definedName>
    <definedName name="Vertilux_Motor">'MATRIZ DE INFORMACION'!#REF!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BC2" i="10" l="1"/>
  <c r="AZ2" i="10"/>
  <c r="AV2" i="10"/>
  <c r="D38" i="12"/>
  <c r="E38" i="12"/>
  <c r="E37" i="12"/>
  <c r="E36" i="12"/>
  <c r="E35" i="12"/>
  <c r="D17" i="12"/>
  <c r="AU2" i="10"/>
  <c r="C17" i="12"/>
  <c r="AT2" i="10"/>
  <c r="AS2" i="10"/>
  <c r="AR2" i="10"/>
  <c r="AP2" i="10"/>
  <c r="AH2" i="10"/>
  <c r="AG2" i="10"/>
  <c r="AF2" i="10"/>
  <c r="AE2" i="10"/>
  <c r="AD2" i="10"/>
  <c r="V2" i="10"/>
  <c r="S2" i="10"/>
  <c r="R2" i="10"/>
  <c r="Q2" i="10"/>
  <c r="P2" i="10"/>
  <c r="G2" i="10"/>
  <c r="F2" i="10"/>
  <c r="D2" i="10"/>
  <c r="C2" i="10"/>
  <c r="B2" i="10"/>
  <c r="A2" i="10"/>
  <c r="AQ2" i="10"/>
  <c r="AO2" i="10"/>
  <c r="AN2" i="10"/>
  <c r="AM2" i="10"/>
  <c r="AX2" i="10" l="1"/>
  <c r="S7" i="11" l="1"/>
  <c r="S8" i="11"/>
  <c r="T8" i="11" s="1"/>
  <c r="S9" i="11"/>
  <c r="T9" i="11" s="1"/>
  <c r="S10" i="11"/>
  <c r="T10" i="11" s="1"/>
  <c r="S11" i="11"/>
  <c r="T11" i="11" s="1"/>
  <c r="S12" i="11"/>
  <c r="T12" i="11" s="1"/>
  <c r="S13" i="11"/>
  <c r="T13" i="11" s="1"/>
  <c r="S14" i="11"/>
  <c r="T14" i="11" s="1"/>
  <c r="S15" i="11"/>
  <c r="T15" i="11" s="1"/>
  <c r="S16" i="11"/>
  <c r="T16" i="11" s="1"/>
  <c r="S17" i="11"/>
  <c r="T17" i="11" s="1"/>
  <c r="S18" i="11"/>
  <c r="T18" i="11" s="1"/>
  <c r="S19" i="11"/>
  <c r="T19" i="11" s="1"/>
  <c r="S20" i="11"/>
  <c r="T20" i="11" s="1"/>
  <c r="S21" i="11"/>
  <c r="T21" i="11" s="1"/>
  <c r="S22" i="11"/>
  <c r="T22" i="11" s="1"/>
  <c r="S23" i="11"/>
  <c r="T23" i="11" s="1"/>
  <c r="S24" i="11"/>
  <c r="T24" i="11" s="1"/>
  <c r="S25" i="11"/>
  <c r="T25" i="11" s="1"/>
  <c r="S26" i="11"/>
  <c r="T26" i="11" s="1"/>
  <c r="S27" i="11"/>
  <c r="T27" i="11" s="1"/>
  <c r="S28" i="11"/>
  <c r="T28" i="11" s="1"/>
  <c r="S29" i="11"/>
  <c r="T29" i="11" s="1"/>
  <c r="S30" i="11"/>
  <c r="T30" i="11" s="1"/>
  <c r="S31" i="11"/>
  <c r="T31" i="11" s="1"/>
  <c r="S32" i="11"/>
  <c r="T32" i="11" s="1"/>
  <c r="S33" i="11"/>
  <c r="T33" i="11" s="1"/>
  <c r="S34" i="11"/>
  <c r="T34" i="11" s="1"/>
  <c r="S35" i="11"/>
  <c r="T35" i="11" s="1"/>
  <c r="S36" i="11"/>
  <c r="T36" i="11" s="1"/>
  <c r="S37" i="11"/>
  <c r="T37" i="11" s="1"/>
  <c r="S38" i="11"/>
  <c r="T38" i="11" s="1"/>
  <c r="S39" i="11"/>
  <c r="T39" i="11" s="1"/>
  <c r="S40" i="11"/>
  <c r="T40" i="11" s="1"/>
  <c r="S41" i="11"/>
  <c r="T41" i="11" s="1"/>
  <c r="S42" i="11"/>
  <c r="T42" i="11" s="1"/>
  <c r="S43" i="11"/>
  <c r="T43" i="11" s="1"/>
  <c r="S44" i="11"/>
  <c r="T44" i="11" s="1"/>
  <c r="S45" i="11"/>
  <c r="T45" i="11" s="1"/>
  <c r="S46" i="11"/>
  <c r="T46" i="11" s="1"/>
  <c r="S47" i="11"/>
  <c r="T47" i="11" s="1"/>
  <c r="S48" i="11"/>
  <c r="T48" i="11" s="1"/>
  <c r="S49" i="11"/>
  <c r="T49" i="11" s="1"/>
  <c r="S50" i="11"/>
  <c r="T50" i="11" s="1"/>
  <c r="S51" i="11"/>
  <c r="T51" i="11" s="1"/>
  <c r="S52" i="11"/>
  <c r="T52" i="11" s="1"/>
  <c r="S53" i="11"/>
  <c r="T53" i="11" s="1"/>
  <c r="S54" i="11"/>
  <c r="T54" i="11" s="1"/>
  <c r="S55" i="11"/>
  <c r="T55" i="11" s="1"/>
  <c r="S56" i="11"/>
  <c r="T56" i="11" s="1"/>
  <c r="S57" i="11"/>
  <c r="T57" i="11" s="1"/>
  <c r="S58" i="11"/>
  <c r="T58" i="11" s="1"/>
  <c r="S59" i="11"/>
  <c r="T59" i="11" s="1"/>
  <c r="S60" i="11"/>
  <c r="T60" i="11" s="1"/>
  <c r="S61" i="11"/>
  <c r="T61" i="11" s="1"/>
  <c r="S62" i="11"/>
  <c r="T62" i="11" s="1"/>
  <c r="S63" i="11"/>
  <c r="T63" i="11" s="1"/>
  <c r="S64" i="11"/>
  <c r="T64" i="11" s="1"/>
  <c r="S65" i="11"/>
  <c r="T65" i="11" s="1"/>
  <c r="S66" i="11"/>
  <c r="T66" i="11" s="1"/>
  <c r="S67" i="11"/>
  <c r="T67" i="11" s="1"/>
  <c r="S68" i="11"/>
  <c r="T68" i="11" s="1"/>
  <c r="S69" i="11"/>
  <c r="T69" i="11" s="1"/>
  <c r="S70" i="11"/>
  <c r="T70" i="11" s="1"/>
  <c r="S71" i="11"/>
  <c r="T71" i="11" s="1"/>
  <c r="S72" i="11"/>
  <c r="T72" i="11" s="1"/>
  <c r="S73" i="11"/>
  <c r="T73" i="11" s="1"/>
  <c r="S74" i="11"/>
  <c r="T74" i="11" s="1"/>
  <c r="S75" i="11"/>
  <c r="T75" i="11" s="1"/>
  <c r="S76" i="11"/>
  <c r="T76" i="11" s="1"/>
  <c r="S77" i="11"/>
  <c r="T77" i="11" s="1"/>
  <c r="S78" i="11"/>
  <c r="T78" i="11" s="1"/>
  <c r="S79" i="11"/>
  <c r="T79" i="11" s="1"/>
  <c r="S80" i="11"/>
  <c r="T80" i="11" s="1"/>
  <c r="S81" i="11"/>
  <c r="T81" i="11" s="1"/>
  <c r="S82" i="11"/>
  <c r="T82" i="11" s="1"/>
  <c r="S83" i="11"/>
  <c r="T83" i="11" s="1"/>
  <c r="S84" i="11"/>
  <c r="T84" i="11" s="1"/>
  <c r="S85" i="11"/>
  <c r="T85" i="11" s="1"/>
  <c r="S86" i="11"/>
  <c r="T86" i="11" s="1"/>
  <c r="S87" i="11"/>
  <c r="T87" i="11" s="1"/>
  <c r="S88" i="11"/>
  <c r="T88" i="11" s="1"/>
  <c r="S89" i="11"/>
  <c r="T89" i="11" s="1"/>
  <c r="S90" i="11"/>
  <c r="T90" i="11" s="1"/>
  <c r="S91" i="11"/>
  <c r="T91" i="11" s="1"/>
  <c r="S92" i="11"/>
  <c r="T92" i="11" s="1"/>
  <c r="S93" i="11"/>
  <c r="T93" i="11" s="1"/>
  <c r="S94" i="11"/>
  <c r="T94" i="11" s="1"/>
  <c r="S95" i="11"/>
  <c r="T95" i="11" s="1"/>
  <c r="S96" i="11"/>
  <c r="T96" i="11" s="1"/>
  <c r="S97" i="11"/>
  <c r="T97" i="11" s="1"/>
  <c r="S98" i="11"/>
  <c r="T98" i="11" s="1"/>
  <c r="S99" i="11"/>
  <c r="T99" i="11" s="1"/>
  <c r="S100" i="11"/>
  <c r="T100" i="11" s="1"/>
  <c r="S101" i="11"/>
  <c r="T101" i="11" s="1"/>
  <c r="S102" i="11"/>
  <c r="T102" i="11" s="1"/>
  <c r="S103" i="11"/>
  <c r="T103" i="11" s="1"/>
  <c r="S104" i="11"/>
  <c r="T104" i="11" s="1"/>
  <c r="S105" i="11"/>
  <c r="T105" i="11" s="1"/>
  <c r="S106" i="11"/>
  <c r="T106" i="11" s="1"/>
  <c r="S107" i="11"/>
  <c r="T107" i="11" s="1"/>
  <c r="S108" i="11"/>
  <c r="T108" i="11" s="1"/>
  <c r="S109" i="11"/>
  <c r="T109" i="11" s="1"/>
  <c r="S110" i="11"/>
  <c r="T110" i="11" s="1"/>
  <c r="S111" i="11"/>
  <c r="T111" i="11" s="1"/>
  <c r="S112" i="11"/>
  <c r="T112" i="11" s="1"/>
  <c r="S113" i="11"/>
  <c r="T113" i="11" s="1"/>
  <c r="S114" i="11"/>
  <c r="T114" i="11" s="1"/>
  <c r="S115" i="11"/>
  <c r="T115" i="11" s="1"/>
  <c r="S116" i="11"/>
  <c r="T116" i="11" s="1"/>
  <c r="S117" i="11"/>
  <c r="T117" i="11" s="1"/>
  <c r="S118" i="11"/>
  <c r="T118" i="11" s="1"/>
  <c r="S119" i="11"/>
  <c r="T119" i="11" s="1"/>
  <c r="S120" i="11"/>
  <c r="T120" i="11" s="1"/>
  <c r="S121" i="11"/>
  <c r="T121" i="11" s="1"/>
  <c r="S122" i="11"/>
  <c r="T122" i="11" s="1"/>
  <c r="S123" i="11"/>
  <c r="T123" i="11" s="1"/>
  <c r="S124" i="11"/>
  <c r="T124" i="11" s="1"/>
  <c r="S125" i="11"/>
  <c r="T125" i="11" s="1"/>
  <c r="S126" i="11"/>
  <c r="T126" i="11" s="1"/>
  <c r="S127" i="11"/>
  <c r="T127" i="11" s="1"/>
  <c r="S128" i="11"/>
  <c r="T128" i="11" s="1"/>
  <c r="S129" i="11"/>
  <c r="T129" i="11" s="1"/>
  <c r="S130" i="11"/>
  <c r="T130" i="11" s="1"/>
  <c r="S131" i="11"/>
  <c r="T131" i="11" s="1"/>
  <c r="S132" i="11"/>
  <c r="T132" i="11" s="1"/>
  <c r="S133" i="11"/>
  <c r="T133" i="11" s="1"/>
  <c r="S134" i="11"/>
  <c r="T134" i="11" s="1"/>
  <c r="S135" i="11"/>
  <c r="T135" i="11" s="1"/>
  <c r="S136" i="11"/>
  <c r="T136" i="11" s="1"/>
  <c r="S137" i="11"/>
  <c r="T137" i="11" s="1"/>
  <c r="S138" i="11"/>
  <c r="T138" i="11" s="1"/>
  <c r="S139" i="11"/>
  <c r="T139" i="11" s="1"/>
  <c r="S140" i="11"/>
  <c r="T140" i="11" s="1"/>
  <c r="S141" i="11"/>
  <c r="T141" i="11" s="1"/>
  <c r="S142" i="11"/>
  <c r="T142" i="11" s="1"/>
  <c r="S143" i="11"/>
  <c r="T143" i="11" s="1"/>
  <c r="S144" i="11"/>
  <c r="T144" i="11" s="1"/>
  <c r="S145" i="11"/>
  <c r="T145" i="11" s="1"/>
  <c r="S146" i="11"/>
  <c r="T146" i="11" s="1"/>
  <c r="S147" i="11"/>
  <c r="T147" i="11" s="1"/>
  <c r="S148" i="11"/>
  <c r="T148" i="11" s="1"/>
  <c r="S149" i="11"/>
  <c r="T149" i="11" s="1"/>
  <c r="S150" i="11"/>
  <c r="T150" i="11" s="1"/>
  <c r="S151" i="11"/>
  <c r="T151" i="11" s="1"/>
  <c r="S152" i="11"/>
  <c r="T152" i="11" s="1"/>
  <c r="S153" i="11"/>
  <c r="T153" i="11" s="1"/>
  <c r="S154" i="11"/>
  <c r="T154" i="11" s="1"/>
  <c r="S155" i="11"/>
  <c r="T155" i="11" s="1"/>
  <c r="S156" i="11"/>
  <c r="T156" i="11" s="1"/>
  <c r="S157" i="11"/>
  <c r="T157" i="11" s="1"/>
  <c r="S158" i="11"/>
  <c r="T158" i="11" s="1"/>
  <c r="S159" i="11"/>
  <c r="T159" i="11" s="1"/>
  <c r="S160" i="11"/>
  <c r="T160" i="11" s="1"/>
  <c r="S161" i="11"/>
  <c r="T161" i="11" s="1"/>
  <c r="S162" i="11"/>
  <c r="T162" i="11" s="1"/>
  <c r="S163" i="11"/>
  <c r="T163" i="11" s="1"/>
  <c r="S164" i="11"/>
  <c r="T164" i="11" s="1"/>
  <c r="S165" i="11"/>
  <c r="T165" i="11" s="1"/>
  <c r="S166" i="11"/>
  <c r="T166" i="11" s="1"/>
  <c r="S167" i="11"/>
  <c r="T167" i="11" s="1"/>
  <c r="S168" i="11"/>
  <c r="T168" i="11" s="1"/>
  <c r="S169" i="11"/>
  <c r="T169" i="11" s="1"/>
  <c r="S170" i="11"/>
  <c r="T170" i="11" s="1"/>
  <c r="S171" i="11"/>
  <c r="T171" i="11" s="1"/>
  <c r="S172" i="11"/>
  <c r="T172" i="11" s="1"/>
  <c r="S173" i="11"/>
  <c r="T173" i="11" s="1"/>
  <c r="S174" i="11"/>
  <c r="T174" i="11" s="1"/>
  <c r="S175" i="11"/>
  <c r="T175" i="11" s="1"/>
  <c r="S176" i="11"/>
  <c r="T176" i="11" s="1"/>
  <c r="S177" i="11"/>
  <c r="T177" i="11" s="1"/>
  <c r="S178" i="11"/>
  <c r="T178" i="11" s="1"/>
  <c r="S179" i="11"/>
  <c r="T179" i="11" s="1"/>
  <c r="S180" i="11"/>
  <c r="T180" i="11" s="1"/>
  <c r="S181" i="11"/>
  <c r="T181" i="11" s="1"/>
  <c r="S182" i="11"/>
  <c r="T182" i="11" s="1"/>
  <c r="S183" i="11"/>
  <c r="T183" i="11" s="1"/>
  <c r="S184" i="11"/>
  <c r="T184" i="11" s="1"/>
  <c r="S185" i="11"/>
  <c r="T185" i="11" s="1"/>
  <c r="S186" i="11"/>
  <c r="T186" i="11" s="1"/>
  <c r="S187" i="11"/>
  <c r="T187" i="11" s="1"/>
  <c r="S188" i="11"/>
  <c r="T188" i="11" s="1"/>
  <c r="S189" i="11"/>
  <c r="T189" i="11" s="1"/>
  <c r="S190" i="11"/>
  <c r="T190" i="11" s="1"/>
  <c r="S191" i="11"/>
  <c r="T191" i="11" s="1"/>
  <c r="S192" i="11"/>
  <c r="T192" i="11" s="1"/>
  <c r="S193" i="11"/>
  <c r="T193" i="11" s="1"/>
  <c r="S194" i="11"/>
  <c r="T194" i="11" s="1"/>
  <c r="S195" i="11"/>
  <c r="T195" i="11" s="1"/>
  <c r="S196" i="11"/>
  <c r="T196" i="11" s="1"/>
  <c r="S197" i="11"/>
  <c r="T197" i="11" s="1"/>
  <c r="S198" i="11"/>
  <c r="T198" i="11" s="1"/>
  <c r="S199" i="11"/>
  <c r="T199" i="11" s="1"/>
  <c r="S200" i="11"/>
  <c r="T200" i="11" s="1"/>
  <c r="S201" i="11"/>
  <c r="T201" i="11" s="1"/>
  <c r="S202" i="11"/>
  <c r="T202" i="11" s="1"/>
  <c r="S203" i="11"/>
  <c r="T203" i="11" s="1"/>
  <c r="S204" i="11"/>
  <c r="T204" i="11" s="1"/>
  <c r="S205" i="11"/>
  <c r="T205" i="11" s="1"/>
  <c r="S206" i="11"/>
  <c r="T206" i="11" s="1"/>
  <c r="Q8" i="11"/>
  <c r="AI3" i="10" s="1"/>
  <c r="Q9" i="11"/>
  <c r="AI4" i="10" s="1"/>
  <c r="Q10" i="11"/>
  <c r="AI5" i="10" s="1"/>
  <c r="Q11" i="11"/>
  <c r="AI6" i="10" s="1"/>
  <c r="Q12" i="11"/>
  <c r="AI7" i="10" s="1"/>
  <c r="Q13" i="11"/>
  <c r="AI8" i="10" s="1"/>
  <c r="Q14" i="11"/>
  <c r="AI9" i="10" s="1"/>
  <c r="Q15" i="11"/>
  <c r="AI10" i="10" s="1"/>
  <c r="Q16" i="11"/>
  <c r="AI11" i="10" s="1"/>
  <c r="Q17" i="11"/>
  <c r="AI12" i="10" s="1"/>
  <c r="Q18" i="11"/>
  <c r="AI13" i="10" s="1"/>
  <c r="Q19" i="11"/>
  <c r="AI14" i="10" s="1"/>
  <c r="Q20" i="11"/>
  <c r="AI15" i="10" s="1"/>
  <c r="Q21" i="11"/>
  <c r="AI16" i="10" s="1"/>
  <c r="Q22" i="11"/>
  <c r="AI17" i="10" s="1"/>
  <c r="Q23" i="11"/>
  <c r="AI18" i="10" s="1"/>
  <c r="Q24" i="11"/>
  <c r="AI19" i="10" s="1"/>
  <c r="Q25" i="11"/>
  <c r="AI20" i="10" s="1"/>
  <c r="Q26" i="11"/>
  <c r="AI21" i="10" s="1"/>
  <c r="Q27" i="11"/>
  <c r="AI22" i="10" s="1"/>
  <c r="Q28" i="11"/>
  <c r="AI23" i="10" s="1"/>
  <c r="Q29" i="11"/>
  <c r="AI24" i="10" s="1"/>
  <c r="Q30" i="11"/>
  <c r="AI25" i="10" s="1"/>
  <c r="Q31" i="11"/>
  <c r="AI26" i="10" s="1"/>
  <c r="Q32" i="11"/>
  <c r="AI27" i="10" s="1"/>
  <c r="Q33" i="11"/>
  <c r="AI28" i="10" s="1"/>
  <c r="Q34" i="11"/>
  <c r="AI29" i="10" s="1"/>
  <c r="Q35" i="11"/>
  <c r="AI30" i="10" s="1"/>
  <c r="Q36" i="11"/>
  <c r="AI31" i="10" s="1"/>
  <c r="Q37" i="11"/>
  <c r="AI32" i="10" s="1"/>
  <c r="Q38" i="11"/>
  <c r="AI33" i="10" s="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7" i="11"/>
  <c r="BB2" i="10" s="1"/>
  <c r="T7" i="11" l="1"/>
  <c r="AL2" i="10" s="1"/>
  <c r="AK2" i="10"/>
  <c r="AI2" i="10"/>
  <c r="R189" i="11"/>
  <c r="AI184" i="10"/>
  <c r="R61" i="11"/>
  <c r="AI56" i="10"/>
  <c r="R172" i="11"/>
  <c r="AI167" i="10"/>
  <c r="R92" i="11"/>
  <c r="AI87" i="10"/>
  <c r="R76" i="11"/>
  <c r="AI71" i="10"/>
  <c r="R60" i="11"/>
  <c r="AI55" i="10"/>
  <c r="R44" i="11"/>
  <c r="AI39" i="10"/>
  <c r="R203" i="11"/>
  <c r="AI198" i="10"/>
  <c r="R187" i="11"/>
  <c r="AI182" i="10"/>
  <c r="R171" i="11"/>
  <c r="AI166" i="10"/>
  <c r="R155" i="11"/>
  <c r="AI150" i="10"/>
  <c r="R139" i="11"/>
  <c r="AI134" i="10"/>
  <c r="R123" i="11"/>
  <c r="AI118" i="10"/>
  <c r="R107" i="11"/>
  <c r="AI102" i="10"/>
  <c r="R91" i="11"/>
  <c r="AI86" i="10"/>
  <c r="R75" i="11"/>
  <c r="AI70" i="10"/>
  <c r="R59" i="11"/>
  <c r="AI54" i="10"/>
  <c r="R43" i="11"/>
  <c r="AI38" i="10"/>
  <c r="R157" i="11"/>
  <c r="AI152" i="10"/>
  <c r="R204" i="11"/>
  <c r="AI199" i="10"/>
  <c r="R90" i="11"/>
  <c r="AI85" i="10"/>
  <c r="R169" i="11"/>
  <c r="AI164" i="10"/>
  <c r="R153" i="11"/>
  <c r="AI148" i="10"/>
  <c r="R105" i="11"/>
  <c r="AI100" i="10"/>
  <c r="R41" i="11"/>
  <c r="AI36" i="10"/>
  <c r="R136" i="11"/>
  <c r="AI131" i="10"/>
  <c r="R87" i="11"/>
  <c r="AI82" i="10"/>
  <c r="R198" i="11"/>
  <c r="AI193" i="10"/>
  <c r="R134" i="11"/>
  <c r="AI129" i="10"/>
  <c r="R102" i="11"/>
  <c r="AI97" i="10"/>
  <c r="R86" i="11"/>
  <c r="AI81" i="10"/>
  <c r="R70" i="11"/>
  <c r="AI65" i="10"/>
  <c r="R54" i="11"/>
  <c r="AI49" i="10"/>
  <c r="R93" i="11"/>
  <c r="AI88" i="10"/>
  <c r="R156" i="11"/>
  <c r="AI151" i="10"/>
  <c r="R170" i="11"/>
  <c r="AI165" i="10"/>
  <c r="R205" i="11"/>
  <c r="AI200" i="10"/>
  <c r="R125" i="11"/>
  <c r="AI120" i="10"/>
  <c r="R45" i="11"/>
  <c r="AI40" i="10"/>
  <c r="R108" i="11"/>
  <c r="AI103" i="10"/>
  <c r="R122" i="11"/>
  <c r="AI117" i="10"/>
  <c r="R42" i="11"/>
  <c r="AI37" i="10"/>
  <c r="R137" i="11"/>
  <c r="AI132" i="10"/>
  <c r="R168" i="11"/>
  <c r="AI163" i="10"/>
  <c r="R72" i="11"/>
  <c r="AI67" i="10"/>
  <c r="R167" i="11"/>
  <c r="AI162" i="10"/>
  <c r="R166" i="11"/>
  <c r="AI161" i="10"/>
  <c r="R118" i="11"/>
  <c r="AI113" i="10"/>
  <c r="R197" i="11"/>
  <c r="AI192" i="10"/>
  <c r="R149" i="11"/>
  <c r="AI144" i="10"/>
  <c r="R85" i="11"/>
  <c r="AI80" i="10"/>
  <c r="R180" i="11"/>
  <c r="AI175" i="10"/>
  <c r="R148" i="11"/>
  <c r="AI143" i="10"/>
  <c r="R132" i="11"/>
  <c r="AI127" i="10"/>
  <c r="R84" i="11"/>
  <c r="AI79" i="10"/>
  <c r="R68" i="11"/>
  <c r="AI63" i="10"/>
  <c r="R195" i="11"/>
  <c r="AI190" i="10"/>
  <c r="R179" i="11"/>
  <c r="AI174" i="10"/>
  <c r="R163" i="11"/>
  <c r="AI158" i="10"/>
  <c r="R147" i="11"/>
  <c r="AI142" i="10"/>
  <c r="R131" i="11"/>
  <c r="AI126" i="10"/>
  <c r="R115" i="11"/>
  <c r="AI110" i="10"/>
  <c r="R99" i="11"/>
  <c r="AI94" i="10"/>
  <c r="R83" i="11"/>
  <c r="AI78" i="10"/>
  <c r="R67" i="11"/>
  <c r="AI62" i="10"/>
  <c r="R51" i="11"/>
  <c r="AI46" i="10"/>
  <c r="R202" i="11"/>
  <c r="AI197" i="10"/>
  <c r="R58" i="11"/>
  <c r="AI53" i="10"/>
  <c r="R121" i="11"/>
  <c r="AI116" i="10"/>
  <c r="R135" i="11"/>
  <c r="AI130" i="10"/>
  <c r="R182" i="11"/>
  <c r="AI177" i="10"/>
  <c r="R101" i="11"/>
  <c r="AI96" i="10"/>
  <c r="R196" i="11"/>
  <c r="AI191" i="10"/>
  <c r="R116" i="11"/>
  <c r="AI111" i="10"/>
  <c r="R162" i="11"/>
  <c r="AI157" i="10"/>
  <c r="R130" i="11"/>
  <c r="AI125" i="10"/>
  <c r="R114" i="11"/>
  <c r="AI109" i="10"/>
  <c r="R82" i="11"/>
  <c r="AI77" i="10"/>
  <c r="R66" i="11"/>
  <c r="AI61" i="10"/>
  <c r="R50" i="11"/>
  <c r="AI45" i="10"/>
  <c r="R138" i="11"/>
  <c r="AI133" i="10"/>
  <c r="R185" i="11"/>
  <c r="AI180" i="10"/>
  <c r="R89" i="11"/>
  <c r="AI84" i="10"/>
  <c r="R88" i="11"/>
  <c r="AI83" i="10"/>
  <c r="R103" i="11"/>
  <c r="AI98" i="10"/>
  <c r="R150" i="11"/>
  <c r="AI145" i="10"/>
  <c r="R165" i="11"/>
  <c r="AI160" i="10"/>
  <c r="R69" i="11"/>
  <c r="AI64" i="10"/>
  <c r="R53" i="11"/>
  <c r="AI48" i="10"/>
  <c r="R100" i="11"/>
  <c r="AI95" i="10"/>
  <c r="R146" i="11"/>
  <c r="AI141" i="10"/>
  <c r="R177" i="11"/>
  <c r="AI172" i="10"/>
  <c r="R113" i="11"/>
  <c r="AI108" i="10"/>
  <c r="R65" i="11"/>
  <c r="AI60" i="10"/>
  <c r="R141" i="11"/>
  <c r="AI136" i="10"/>
  <c r="R77" i="11"/>
  <c r="AI72" i="10"/>
  <c r="R124" i="11"/>
  <c r="AI119" i="10"/>
  <c r="R186" i="11"/>
  <c r="AI181" i="10"/>
  <c r="R74" i="11"/>
  <c r="AI69" i="10"/>
  <c r="R57" i="11"/>
  <c r="AI52" i="10"/>
  <c r="R200" i="11"/>
  <c r="AI195" i="10"/>
  <c r="R152" i="11"/>
  <c r="AI147" i="10"/>
  <c r="R56" i="11"/>
  <c r="AI51" i="10"/>
  <c r="R199" i="11"/>
  <c r="AI194" i="10"/>
  <c r="R119" i="11"/>
  <c r="AI114" i="10"/>
  <c r="R117" i="11"/>
  <c r="AI112" i="10"/>
  <c r="R178" i="11"/>
  <c r="AI173" i="10"/>
  <c r="R98" i="11"/>
  <c r="AI93" i="10"/>
  <c r="R193" i="11"/>
  <c r="AI188" i="10"/>
  <c r="R161" i="11"/>
  <c r="AI156" i="10"/>
  <c r="R145" i="11"/>
  <c r="AI140" i="10"/>
  <c r="R129" i="11"/>
  <c r="AI124" i="10"/>
  <c r="R97" i="11"/>
  <c r="AI92" i="10"/>
  <c r="R49" i="11"/>
  <c r="AI44" i="10"/>
  <c r="R192" i="11"/>
  <c r="AI187" i="10"/>
  <c r="R176" i="11"/>
  <c r="AI171" i="10"/>
  <c r="R144" i="11"/>
  <c r="AI139" i="10"/>
  <c r="R128" i="11"/>
  <c r="AI123" i="10"/>
  <c r="R112" i="11"/>
  <c r="AI107" i="10"/>
  <c r="R96" i="11"/>
  <c r="AI91" i="10"/>
  <c r="R80" i="11"/>
  <c r="AI75" i="10"/>
  <c r="R64" i="11"/>
  <c r="AI59" i="10"/>
  <c r="R48" i="11"/>
  <c r="AI43" i="10"/>
  <c r="R109" i="11"/>
  <c r="AI104" i="10"/>
  <c r="R188" i="11"/>
  <c r="AI183" i="10"/>
  <c r="R154" i="11"/>
  <c r="AI149" i="10"/>
  <c r="R73" i="11"/>
  <c r="AI68" i="10"/>
  <c r="R184" i="11"/>
  <c r="AI179" i="10"/>
  <c r="R120" i="11"/>
  <c r="AI115" i="10"/>
  <c r="R40" i="11"/>
  <c r="AI35" i="10"/>
  <c r="R151" i="11"/>
  <c r="AI146" i="10"/>
  <c r="R71" i="11"/>
  <c r="AI66" i="10"/>
  <c r="R55" i="11"/>
  <c r="AI50" i="10"/>
  <c r="R181" i="11"/>
  <c r="AI176" i="10"/>
  <c r="R164" i="11"/>
  <c r="AI159" i="10"/>
  <c r="R191" i="11"/>
  <c r="AI186" i="10"/>
  <c r="R175" i="11"/>
  <c r="AI170" i="10"/>
  <c r="R159" i="11"/>
  <c r="AI154" i="10"/>
  <c r="R143" i="11"/>
  <c r="AI138" i="10"/>
  <c r="R127" i="11"/>
  <c r="AI122" i="10"/>
  <c r="R111" i="11"/>
  <c r="AI106" i="10"/>
  <c r="R95" i="11"/>
  <c r="AI90" i="10"/>
  <c r="R79" i="11"/>
  <c r="AI74" i="10"/>
  <c r="R63" i="11"/>
  <c r="AI58" i="10"/>
  <c r="R47" i="11"/>
  <c r="AI42" i="10"/>
  <c r="R173" i="11"/>
  <c r="AI168" i="10"/>
  <c r="R140" i="11"/>
  <c r="AI135" i="10"/>
  <c r="R106" i="11"/>
  <c r="AI101" i="10"/>
  <c r="R201" i="11"/>
  <c r="AI196" i="10"/>
  <c r="R104" i="11"/>
  <c r="AI99" i="10"/>
  <c r="R183" i="11"/>
  <c r="AI178" i="10"/>
  <c r="R39" i="11"/>
  <c r="AI34" i="10"/>
  <c r="R133" i="11"/>
  <c r="AI128" i="10"/>
  <c r="R52" i="11"/>
  <c r="AI47" i="10"/>
  <c r="R194" i="11"/>
  <c r="AI189" i="10"/>
  <c r="R81" i="11"/>
  <c r="AI76" i="10"/>
  <c r="R160" i="11"/>
  <c r="AI155" i="10"/>
  <c r="R206" i="11"/>
  <c r="AI201" i="10"/>
  <c r="R190" i="11"/>
  <c r="AI185" i="10"/>
  <c r="R174" i="11"/>
  <c r="AI169" i="10"/>
  <c r="R158" i="11"/>
  <c r="AI153" i="10"/>
  <c r="R142" i="11"/>
  <c r="AI137" i="10"/>
  <c r="R126" i="11"/>
  <c r="AI121" i="10"/>
  <c r="R110" i="11"/>
  <c r="AI105" i="10"/>
  <c r="R94" i="11"/>
  <c r="AI89" i="10"/>
  <c r="R78" i="11"/>
  <c r="AI73" i="10"/>
  <c r="R62" i="11"/>
  <c r="AI57" i="10"/>
  <c r="R46" i="11"/>
  <c r="AI41" i="10"/>
  <c r="R37" i="11"/>
  <c r="R36" i="11"/>
  <c r="R38" i="11"/>
  <c r="R35" i="11"/>
  <c r="R34" i="11"/>
  <c r="R32" i="11"/>
  <c r="R31" i="11"/>
  <c r="R33" i="11"/>
  <c r="R29" i="11"/>
  <c r="R30" i="11"/>
  <c r="R26" i="11"/>
  <c r="R13" i="11"/>
  <c r="R28" i="11"/>
  <c r="R12" i="11"/>
  <c r="R27" i="11"/>
  <c r="R11" i="11"/>
  <c r="R25" i="11"/>
  <c r="R20" i="11"/>
  <c r="R23" i="11"/>
  <c r="R18" i="11"/>
  <c r="R9" i="11"/>
  <c r="R24" i="11"/>
  <c r="R17" i="11"/>
  <c r="R10" i="11"/>
  <c r="R8" i="11"/>
  <c r="R19" i="11"/>
  <c r="R16" i="11"/>
  <c r="R15" i="11"/>
  <c r="R22" i="11"/>
  <c r="R21" i="11"/>
  <c r="R14" i="11"/>
  <c r="R7" i="11"/>
  <c r="AJ2" i="10" s="1"/>
</calcChain>
</file>

<file path=xl/sharedStrings.xml><?xml version="1.0" encoding="utf-8"?>
<sst xmlns="http://schemas.openxmlformats.org/spreadsheetml/2006/main" count="345" uniqueCount="181">
  <si>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</si>
  <si>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</si>
  <si>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</si>
  <si>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</si>
  <si>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</si>
  <si>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</si>
  <si>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</si>
  <si>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</si>
  <si>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</si>
  <si>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</si>
  <si>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</si>
  <si>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</si>
  <si>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</si>
  <si>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</si>
  <si>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</si>
  <si>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</si>
  <si>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</si>
  <si>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</si>
  <si>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</si>
  <si>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</si>
  <si>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</si>
  <si>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</si>
  <si>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</si>
  <si>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</si>
  <si>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</si>
  <si>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</si>
  <si>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</si>
  <si>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</si>
  <si>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</si>
  <si>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</si>
  <si>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</si>
  <si>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</si>
  <si>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</si>
  <si>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</si>
  <si>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</si>
  <si>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</si>
  <si>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</si>
  <si>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</si>
  <si>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</si>
  <si>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</si>
  <si>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</si>
  <si>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</si>
  <si>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</si>
  <si>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</si>
  <si>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</si>
  <si>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</si>
  <si>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</si>
  <si>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</si>
  <si>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</si>
  <si>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</si>
  <si>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</si>
  <si>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</si>
  <si>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</si>
  <si>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</si>
  <si>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</si>
  <si>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</si>
  <si>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</si>
  <si>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</si>
  <si>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</si>
  <si>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</si>
  <si>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</si>
  <si>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</si>
  <si>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</si>
  <si>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</si>
  <si>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</si>
  <si>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</si>
  <si>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</si>
  <si>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</si>
  <si>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</si>
  <si>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</si>
  <si>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</si>
  <si>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</si>
  <si>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</si>
  <si>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</si>
  <si>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</si>
  <si>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</si>
  <si>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</si>
  <si>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</si>
  <si>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</si>
  <si>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</si>
  <si>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</si>
  <si>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</si>
  <si>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</si>
  <si>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</si>
  <si>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</si>
  <si>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</si>
  <si>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</si>
  <si>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</si>
  <si>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</si>
  <si>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</si>
  <si>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Standard Roll</t>
  </si>
  <si>
    <t>No</t>
  </si>
  <si>
    <t>Internal</t>
  </si>
  <si>
    <t>Tornillo hexagonal de 1.25</t>
  </si>
  <si>
    <t>Open Roll</t>
  </si>
  <si>
    <t>BO</t>
  </si>
  <si>
    <t>Tela y num. De parte</t>
  </si>
  <si>
    <t>Tratamiento Superior</t>
  </si>
  <si>
    <t>Tratamiento Lateral</t>
  </si>
  <si>
    <t>Tratamiento Inferior</t>
  </si>
  <si>
    <t>Fascia</t>
  </si>
  <si>
    <t>Pocket</t>
  </si>
  <si>
    <t>White</t>
  </si>
  <si>
    <t>Black</t>
  </si>
  <si>
    <t>Grey</t>
  </si>
  <si>
    <t>Anodized</t>
  </si>
  <si>
    <t>Bronze</t>
  </si>
  <si>
    <t>Open_Roll</t>
  </si>
  <si>
    <t>Fascia_5</t>
  </si>
  <si>
    <t>Side_Channel</t>
  </si>
  <si>
    <t>L_Channel</t>
  </si>
  <si>
    <t>Vanilla</t>
  </si>
  <si>
    <t>Sill_Channel</t>
  </si>
  <si>
    <t>Tipo de Control</t>
  </si>
  <si>
    <t>Manual</t>
  </si>
  <si>
    <t>Motorized</t>
  </si>
  <si>
    <t>Plastic Chain</t>
  </si>
  <si>
    <t>Metal Chain</t>
  </si>
  <si>
    <t>Somfy Motor</t>
  </si>
  <si>
    <t>Vertilux Motor</t>
  </si>
  <si>
    <t>Other Motors</t>
  </si>
  <si>
    <t>Motor SOmfy 28</t>
  </si>
  <si>
    <t>Motor Somfy 404 RTS</t>
  </si>
  <si>
    <t>Motor Somfy 506 RTS</t>
  </si>
  <si>
    <t>Motor Somfy 510 RTS</t>
  </si>
  <si>
    <t>Motor Somfy 406 RTS</t>
  </si>
  <si>
    <t>Motor Somfy ST30</t>
  </si>
  <si>
    <t>Motor AC L.E 6 Nm-Bi</t>
  </si>
  <si>
    <t>Motor AC L.M 6 Nm-Bi</t>
  </si>
  <si>
    <t>Motor AC L.M 6 Nm-Uni</t>
  </si>
  <si>
    <t>Motor AC L.E 6 Nm-Uni</t>
  </si>
  <si>
    <t>Motor Baterias 2 Nm-Bi</t>
  </si>
  <si>
    <t>BS Battery 1.1</t>
  </si>
  <si>
    <t>BS Battery 3.0</t>
  </si>
  <si>
    <t>BS RF T.E. Motor</t>
  </si>
  <si>
    <t>BS RF T.M. Motor</t>
  </si>
  <si>
    <t>BS WIFI</t>
  </si>
  <si>
    <t>AC L.E 6N Raex</t>
  </si>
  <si>
    <t>Battery Motor 1Nm Raex</t>
  </si>
  <si>
    <t>Ancho Final</t>
  </si>
  <si>
    <t>Largo Final</t>
  </si>
  <si>
    <t>Special Instruction</t>
  </si>
  <si>
    <t>Direccion de Rollo</t>
  </si>
  <si>
    <t>Tela Impresa</t>
  </si>
  <si>
    <t>Rollo</t>
  </si>
  <si>
    <t>Reverse Roll</t>
  </si>
  <si>
    <t>Yes</t>
  </si>
  <si>
    <t>Type</t>
  </si>
  <si>
    <t>SC</t>
  </si>
  <si>
    <t>LF</t>
  </si>
  <si>
    <t>Tipo Tela</t>
  </si>
  <si>
    <t>Valor Entero Ancho</t>
  </si>
  <si>
    <t>Valor decimal Ancho</t>
  </si>
  <si>
    <t>Valor Entero Largo</t>
  </si>
  <si>
    <t>Valor Decimal Largo</t>
  </si>
  <si>
    <t xml:space="preserve">Proyecto   </t>
  </si>
  <si>
    <t xml:space="preserve">Nombre Cliente   </t>
  </si>
  <si>
    <t xml:space="preserve">Apellido Cliente   </t>
  </si>
  <si>
    <t>#</t>
  </si>
  <si>
    <t>Tabla de Valores Constantes</t>
  </si>
  <si>
    <t>Nombre de la variable</t>
  </si>
  <si>
    <t>Valor Asignado</t>
  </si>
  <si>
    <t>Collection</t>
  </si>
  <si>
    <t>Tipo de tornilleria</t>
  </si>
  <si>
    <t xml:space="preserve">SC BASIC </t>
  </si>
  <si>
    <t>A</t>
  </si>
  <si>
    <t>B</t>
  </si>
  <si>
    <t>C</t>
  </si>
  <si>
    <t>D</t>
  </si>
  <si>
    <t>Montaje</t>
  </si>
  <si>
    <t>Outside</t>
  </si>
  <si>
    <t>Inside</t>
  </si>
  <si>
    <t>Proyecto de prueba Esmeralda</t>
  </si>
  <si>
    <t>Esmeralda</t>
  </si>
  <si>
    <t>Rodriguez</t>
  </si>
  <si>
    <t>Producto</t>
  </si>
  <si>
    <t>Plastic Chain Black</t>
  </si>
  <si>
    <t>Plastic Chain White</t>
  </si>
  <si>
    <t>Plastic Chain Grey</t>
  </si>
  <si>
    <t>SHMX Motors</t>
  </si>
  <si>
    <t>Test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</si>
</sst>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  <font>
      <sz val="8"/>
      <name val="Arial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2"/>
      <name val="Arial"/>
      <family val="2"/>
      <scheme val="minor"/>
    </font>
    <font>
      <sz val="14"/>
      <color rgb="FF0000FF"/>
      <name val="Arial"/>
      <family val="2"/>
      <scheme val="minor"/>
    </font>
    <font>
      <b/>
      <sz val="14"/>
      <color theme="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0" xfId="0" applyFont="1" applyFill="1"/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6" fillId="4" borderId="0" xfId="0" applyFont="1" applyFill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Border="1"/>
    <xf numFmtId="49" fontId="0" fillId="4" borderId="0" xfId="0" applyNumberFormat="1" applyFill="1" applyBorder="1"/>
    <xf numFmtId="0" fontId="0" fillId="4" borderId="0" xfId="0" applyFill="1" applyAlignment="1">
      <alignment horizontal="left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201"/>
  <sheetViews>
    <sheetView tabSelected="1" zoomScale="115" zoomScaleNormal="115" workbookViewId="0">
      <selection activeCell="A2" sqref="A2"/>
    </sheetView>
  </sheetViews>
  <sheetFormatPr baseColWidth="10" defaultRowHeight="13.2" x14ac:dyDescent="0.25"/>
  <sheetData>
    <row r="1" spans="1:79" s="1" customFormat="1" ht="18" x14ac:dyDescent="0.35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141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</row>
    <row r="2" spans="1:79" x14ac:dyDescent="0.25">
      <c r="A2" t="str">
        <f>IF(AND('INFO PARA BLIND MATRIX'!C7&gt;0,'INFO PARA BLIND MATRIX'!D7&gt;0),'MATRIZ DE INFORMACION'!$Q$3,NA())</f>
        <v>Order</v>
      </c>
      <c r="B2" t="str">
        <f>IF(AND('INFO PARA BLIND MATRIX'!C7&gt;0,'INFO PARA BLIND MATRIX'!D7&gt;0),'MATRIZ DE INFORMACION'!$Q$4,NA())</f>
        <v>New Order</v>
      </c>
      <c r="C2" t="str">
        <f>IF(AND('INFO PARA BLIND MATRIX'!C7&gt;0,'INFO PARA BLIND MATRIX'!D7&gt;0),'MATRIZ DE INFORMACION'!$Q$5,NA())</f>
        <v>RECAPRS001</v>
      </c>
      <c r="D2" t="str">
        <f>IF(AND('INFO PARA BLIND MATRIX'!C7&gt;0,'INFO PARA BLIND MATRIX'!D7&gt;0),'MATRIZ DE INFORMACION'!$Q$6,NA())</f>
        <v>Retail</v>
      </c>
      <c r="F2" t="str">
        <f>IF(AND('INFO PARA BLIND MATRIX'!C7&gt;0,'INFO PARA BLIND MATRIX'!D7&gt;0),'INFO PARA BLIND MATRIX'!$C$3,NA())</f>
        <v>Esmeralda</v>
      </c>
      <c r="G2" t="str">
        <f>IF(AND('INFO PARA BLIND MATRIX'!C7&gt;0,'INFO PARA BLIND MATRIX'!D7&gt;0),'INFO PARA BLIND MATRIX'!$C$4,NA())</f>
        <v>Rodriguez</v>
      </c>
      <c r="P2" t="str">
        <f>IF(AND('INFO PARA BLIND MATRIX'!C7&gt;0,'INFO PARA BLIND MATRIX'!D7&gt;0),'MATRIZ DE INFORMACION'!$Q$7,NA())</f>
        <v>WEB</v>
      </c>
      <c r="Q2" t="str">
        <f>IF(AND('INFO PARA BLIND MATRIX'!C7&gt;0,'INFO PARA BLIND MATRIX'!D7&gt;0),'MATRIZ DE INFORMACION'!$Q$8,NA())</f>
        <v>Project Manager</v>
      </c>
      <c r="R2" t="str">
        <f>IF(AND('INFO PARA BLIND MATRIX'!C7&gt;0,'INFO PARA BLIND MATRIX'!D7&gt;0),'MATRIZ DE INFORMACION'!$Q$9,NA())</f>
        <v>Miss.</v>
      </c>
      <c r="S2" t="str">
        <f>IF(AND('INFO PARA BLIND MATRIX'!C7&gt;0,'INFO PARA BLIND MATRIX'!D7&gt;0),'INFO PARA BLIND MATRIX'!$C$2,NA())</f>
        <v>Proyecto de prueba Esmeralda</v>
      </c>
      <c r="V2" t="str">
        <f>IF(AND('INFO PARA BLIND MATRIX'!C7&gt;0,'INFO PARA BLIND MATRIX'!D7&gt;0),'INFO PARA BLIND MATRIX'!$C$2,NA())</f>
        <v>Proyecto de prueba Esmeralda</v>
      </c>
      <c r="AD2" t="str">
        <f>IF(AND('INFO PARA BLIND MATRIX'!C7&gt;0,'INFO PARA BLIND MATRIX'!D7&gt;0),'MATRIZ DE INFORMACION'!$Q$18,NA())</f>
        <v>Persiana Enrollable BS</v>
      </c>
      <c r="AE2" t="str">
        <f>IF(AND('INFO PARA BLIND MATRIX'!C7&gt;0,'INFO PARA BLIND MATRIX'!D7&gt;0),'MATRIZ DE INFORMACION'!$Q$10,NA())</f>
        <v>EA</v>
      </c>
      <c r="AF2">
        <f>IF(AND('INFO PARA BLIND MATRIX'!C7&gt;0,'INFO PARA BLIND MATRIX'!D7&gt;0),'MATRIZ DE INFORMACION'!$Q$11,NA())</f>
        <v>1</v>
      </c>
      <c r="AG2" t="str">
        <f>IF(AND('INFO PARA BLIND MATRIX'!C7&gt;0,'INFO PARA BLIND MATRIX'!D7&gt;0),'MATRIZ DE INFORMACION'!$Q$12,NA())</f>
        <v>Dicalabria</v>
      </c>
      <c r="AH2" t="str">
        <f>IF(AND('INFO PARA BLIND MATRIX'!C7&gt;0,'INFO PARA BLIND MATRIX'!D7&gt;0),'INFO PARA BLIND MATRIX'!B7,NA())</f>
        <v>A</v>
      </c>
      <c r="AI2">
        <f>IF(AND('INFO PARA BLIND MATRIX'!C7&gt;0,'INFO PARA BLIND MATRIX'!D7&gt;0),'INFO PARA BLIND MATRIX'!Q7,NA())</f>
        <v>66</v>
      </c>
      <c r="AJ2">
        <f>IF(AND('INFO PARA BLIND MATRIX'!C7&gt;0,'INFO PARA BLIND MATRIX'!D7&gt;0),'INFO PARA BLIND MATRIX'!R7,NA())</f>
        <v>0.25</v>
      </c>
      <c r="AK2">
        <f>IF(AND('INFO PARA BLIND MATRIX'!C7&gt;0,'INFO PARA BLIND MATRIX'!D7&gt;0),'INFO PARA BLIND MATRIX'!S7,NA())</f>
        <v>46</v>
      </c>
      <c r="AL2">
        <f>IF(AND('INFO PARA BLIND MATRIX'!C7&gt;0,'INFO PARA BLIND MATRIX'!D7&gt;0),'INFO PARA BLIND MATRIX'!T7,NA())</f>
        <v>0</v>
      </c>
      <c r="AM2" t="str">
        <f>IF(AND('INFO PARA BLIND MATRIX'!C7&gt;0,'INFO PARA BLIND MATRIX'!D7&gt;0),'MATRIZ DE INFORMACION'!$Q$13,NA())</f>
        <v>Roller G1</v>
      </c>
      <c r="AN2" t="str">
        <f>IF(AND('INFO PARA BLIND MATRIX'!C7&gt;0,'INFO PARA BLIND MATRIX'!D7&gt;0),'MATRIZ DE INFORMACION'!$Q$14,NA())</f>
        <v>Noba Dusk</v>
      </c>
      <c r="AO2" t="str">
        <f>IF(AND('INFO PARA BLIND MATRIX'!C7&gt;0,'INFO PARA BLIND MATRIX'!D7&gt;0),'MATRIZ DE INFORMACION'!$Q$15,NA())</f>
        <v>Dusk White</v>
      </c>
      <c r="AP2" t="str">
        <f>IF(AND('INFO PARA BLIND MATRIX'!C7&gt;0,'INFO PARA BLIND MATRIX'!D7&gt;0),'INFO PARA BLIND MATRIX'!G7,NA())</f>
        <v>Outside</v>
      </c>
      <c r="AQ2" t="str">
        <f>IF(AND('INFO PARA BLIND MATRIX'!C7&gt;0,'INFO PARA BLIND MATRIX'!D7&gt;0),'MATRIZ DE INFORMACION'!$Q$13,NA())</f>
        <v>Roller G1</v>
      </c>
      <c r="AR2" t="str">
        <f>IF(AND('INFO PARA BLIND MATRIX'!C7&gt;0,'INFO PARA BLIND MATRIX'!D7&gt;0),VLOOKUP('INFO PARA BLIND MATRIX'!J7,'MATRIZ DE INFORMACION'!A16:I38,2,FALSE),NA())</f>
        <v>Manual</v>
      </c>
      <c r="AS2" t="str">
        <f>IF(AND('INFO PARA BLIND MATRIX'!C7&gt;0,'INFO PARA BLIND MATRIX'!D7&gt;0),VLOOKUP('INFO PARA BLIND MATRIX'!J7,'MATRIZ DE INFORMACION'!A16:I38,3,FALSE),NA())</f>
        <v>Plastic Chain</v>
      </c>
      <c r="AT2" t="str">
        <f>IF(AND('INFO PARA BLIND MATRIX'!C7&gt;0,'INFO PARA BLIND MATRIX'!D7&gt;0),VLOOKUP('INFO PARA BLIND MATRIX'!J7,'MATRIZ DE INFORMACION'!A16:I38,4,FALSE),NA())</f>
        <v>Grey</v>
      </c>
      <c r="AU2" t="e">
        <f>IF(AND('INFO PARA BLIND MATRIX'!C7&gt;0,'INFO PARA BLIND MATRIX'!D7&gt;0),VLOOKUP('INFO PARA BLIND MATRIX'!J7,'MATRIZ DE INFORMACION'!A16:I38,5,FALSE),NA())</f>
        <v>#N/A</v>
      </c>
      <c r="AV2" t="e">
        <f>IF(AND('INFO PARA BLIND MATRIX'!D7&gt;0,'INFO PARA BLIND MATRIX'!E7&gt;0),VLOOKUP('INFO PARA BLIND MATRIX'!K7,'MATRIZ DE INFORMACION'!B16:J38,5,FALSE),NA())</f>
        <v>#N/A</v>
      </c>
      <c r="AX2" t="e">
        <f>IF(AND('INFO PARA BLIND MATRIX'!F7&gt;0,'INFO PARA BLIND MATRIX'!G7&gt;0),VLOOKUP('INFO PARA BLIND MATRIX'!M7,'MATRIZ DE INFORMACION'!D16:L38,5,FALSE),NA())</f>
        <v>#N/A</v>
      </c>
      <c r="AZ2" t="e">
        <f>IF(AND('INFO PARA BLIND MATRIX'!H7&gt;0,'INFO PARA BLIND MATRIX'!I7&gt;0),VLOOKUP('INFO PARA BLIND MATRIX'!O7,'MATRIZ DE INFORMACION'!F16:N38,5,FALSE),NA())</f>
        <v>#N/A</v>
      </c>
      <c r="BB2" t="e">
        <f>IF(AND('INFO PARA BLIND MATRIX'!J7&gt;0,'INFO PARA BLIND MATRIX'!K7&gt;0),VLOOKUP('INFO PARA BLIND MATRIX'!Q7,'MATRIZ DE INFORMACION'!H16:P38,5,FALSE),NA())</f>
        <v>#N/A</v>
      </c>
      <c r="BC2" t="e">
        <f>IF(AND('INFO PARA BLIND MATRIX'!K7&gt;0,'INFO PARA BLIND MATRIX'!L7&gt;0),VLOOKUP('INFO PARA BLIND MATRIX'!R7,'MATRIZ DE INFORMACION'!I16:Q38,5,FALSE),NA())</f>
        <v>#N/A</v>
      </c>
      <c r="BF2" s="4" t="s">
        <v>94</v>
      </c>
      <c r="BJ2" s="4" t="s">
        <v>92</v>
      </c>
      <c r="BL2" s="4" t="s">
        <v>91</v>
      </c>
      <c r="BO2" s="4" t="s">
        <v>91</v>
      </c>
      <c r="BS2" s="4" t="s">
        <v>93</v>
      </c>
      <c r="BW2" s="4" t="s">
        <v>146</v>
      </c>
      <c r="BZ2" s="4" t="s">
        <v>180</v>
      </c>
      <c r="CA2" s="4" t="s">
        <v>95</v>
      </c>
    </row>
    <row r="3" spans="1:79" x14ac:dyDescent="0.25">
      <c r="AI3">
        <f>IF('INFO PARA BLIND MATRIX'!Q8&gt;0,'INFO PARA BLIND MATRIX'!Q8,NA())</f>
        <v>65</v>
      </c>
    </row>
    <row r="4" spans="1:79" x14ac:dyDescent="0.25">
      <c r="AI4">
        <f>IF('INFO PARA BLIND MATRIX'!Q9&gt;0,'INFO PARA BLIND MATRIX'!Q9,NA())</f>
        <v>69</v>
      </c>
    </row>
    <row r="5" spans="1:79" x14ac:dyDescent="0.25">
      <c r="AI5">
        <f>IF('INFO PARA BLIND MATRIX'!Q10&gt;0,'INFO PARA BLIND MATRIX'!Q10,NA())</f>
        <v>70</v>
      </c>
    </row>
    <row r="6" spans="1:79" x14ac:dyDescent="0.25">
      <c r="AI6" t="e">
        <f>IF('INFO PARA BLIND MATRIX'!Q11&gt;0,'INFO PARA BLIND MATRIX'!Q11,NA())</f>
        <v>#N/A</v>
      </c>
    </row>
    <row r="7" spans="1:79" x14ac:dyDescent="0.25">
      <c r="AI7" t="e">
        <f>IF('INFO PARA BLIND MATRIX'!Q12&gt;0,'INFO PARA BLIND MATRIX'!Q12,NA())</f>
        <v>#N/A</v>
      </c>
    </row>
    <row r="8" spans="1:79" x14ac:dyDescent="0.25">
      <c r="AI8" t="e">
        <f>IF('INFO PARA BLIND MATRIX'!Q13&gt;0,'INFO PARA BLIND MATRIX'!Q13,NA())</f>
        <v>#N/A</v>
      </c>
    </row>
    <row r="9" spans="1:79" x14ac:dyDescent="0.25">
      <c r="AI9" t="e">
        <f>IF('INFO PARA BLIND MATRIX'!Q14&gt;0,'INFO PARA BLIND MATRIX'!Q14,NA())</f>
        <v>#N/A</v>
      </c>
    </row>
    <row r="10" spans="1:79" x14ac:dyDescent="0.25">
      <c r="AI10" t="e">
        <f>IF('INFO PARA BLIND MATRIX'!Q15&gt;0,'INFO PARA BLIND MATRIX'!Q15,NA())</f>
        <v>#N/A</v>
      </c>
    </row>
    <row r="11" spans="1:79" x14ac:dyDescent="0.25">
      <c r="AI11" t="e">
        <f>IF('INFO PARA BLIND MATRIX'!Q16&gt;0,'INFO PARA BLIND MATRIX'!Q16,NA())</f>
        <v>#N/A</v>
      </c>
    </row>
    <row r="12" spans="1:79" x14ac:dyDescent="0.25">
      <c r="AI12" t="e">
        <f>IF('INFO PARA BLIND MATRIX'!Q17&gt;0,'INFO PARA BLIND MATRIX'!Q17,NA())</f>
        <v>#N/A</v>
      </c>
    </row>
    <row r="13" spans="1:79" x14ac:dyDescent="0.25">
      <c r="AI13" t="e">
        <f>IF('INFO PARA BLIND MATRIX'!Q18&gt;0,'INFO PARA BLIND MATRIX'!Q18,NA())</f>
        <v>#N/A</v>
      </c>
    </row>
    <row r="14" spans="1:79" x14ac:dyDescent="0.25">
      <c r="AI14" t="e">
        <f>IF('INFO PARA BLIND MATRIX'!Q19&gt;0,'INFO PARA BLIND MATRIX'!Q19,NA())</f>
        <v>#N/A</v>
      </c>
    </row>
    <row r="15" spans="1:79" x14ac:dyDescent="0.25">
      <c r="AI15" t="e">
        <f>IF('INFO PARA BLIND MATRIX'!Q20&gt;0,'INFO PARA BLIND MATRIX'!Q20,NA())</f>
        <v>#N/A</v>
      </c>
    </row>
    <row r="16" spans="1:79" x14ac:dyDescent="0.25">
      <c r="AI16" t="e">
        <f>IF('INFO PARA BLIND MATRIX'!Q21&gt;0,'INFO PARA BLIND MATRIX'!Q21,NA())</f>
        <v>#N/A</v>
      </c>
    </row>
    <row r="17" spans="35:35" x14ac:dyDescent="0.25">
      <c r="AI17" t="e">
        <f>IF('INFO PARA BLIND MATRIX'!Q22&gt;0,'INFO PARA BLIND MATRIX'!Q22,NA())</f>
        <v>#N/A</v>
      </c>
    </row>
    <row r="18" spans="35:35" x14ac:dyDescent="0.25">
      <c r="AI18" t="e">
        <f>IF('INFO PARA BLIND MATRIX'!Q23&gt;0,'INFO PARA BLIND MATRIX'!Q23,NA())</f>
        <v>#N/A</v>
      </c>
    </row>
    <row r="19" spans="35:35" x14ac:dyDescent="0.25">
      <c r="AI19" t="e">
        <f>IF('INFO PARA BLIND MATRIX'!Q24&gt;0,'INFO PARA BLIND MATRIX'!Q24,NA())</f>
        <v>#N/A</v>
      </c>
    </row>
    <row r="20" spans="35:35" x14ac:dyDescent="0.25">
      <c r="AI20" t="e">
        <f>IF('INFO PARA BLIND MATRIX'!Q25&gt;0,'INFO PARA BLIND MATRIX'!Q25,NA())</f>
        <v>#N/A</v>
      </c>
    </row>
    <row r="21" spans="35:35" x14ac:dyDescent="0.25">
      <c r="AI21" t="e">
        <f>IF('INFO PARA BLIND MATRIX'!Q26&gt;0,'INFO PARA BLIND MATRIX'!Q26,NA())</f>
        <v>#N/A</v>
      </c>
    </row>
    <row r="22" spans="35:35" x14ac:dyDescent="0.25">
      <c r="AI22" t="e">
        <f>IF('INFO PARA BLIND MATRIX'!Q27&gt;0,'INFO PARA BLIND MATRIX'!Q27,NA())</f>
        <v>#N/A</v>
      </c>
    </row>
    <row r="23" spans="35:35" x14ac:dyDescent="0.25">
      <c r="AI23" t="e">
        <f>IF('INFO PARA BLIND MATRIX'!Q28&gt;0,'INFO PARA BLIND MATRIX'!Q28,NA())</f>
        <v>#N/A</v>
      </c>
    </row>
    <row r="24" spans="35:35" x14ac:dyDescent="0.25">
      <c r="AI24" t="e">
        <f>IF('INFO PARA BLIND MATRIX'!Q29&gt;0,'INFO PARA BLIND MATRIX'!Q29,NA())</f>
        <v>#N/A</v>
      </c>
    </row>
    <row r="25" spans="35:35" x14ac:dyDescent="0.25">
      <c r="AI25" t="e">
        <f>IF('INFO PARA BLIND MATRIX'!Q30&gt;0,'INFO PARA BLIND MATRIX'!Q30,NA())</f>
        <v>#N/A</v>
      </c>
    </row>
    <row r="26" spans="35:35" x14ac:dyDescent="0.25">
      <c r="AI26" t="e">
        <f>IF('INFO PARA BLIND MATRIX'!Q31&gt;0,'INFO PARA BLIND MATRIX'!Q31,NA())</f>
        <v>#N/A</v>
      </c>
    </row>
    <row r="27" spans="35:35" x14ac:dyDescent="0.25">
      <c r="AI27" t="e">
        <f>IF('INFO PARA BLIND MATRIX'!Q32&gt;0,'INFO PARA BLIND MATRIX'!Q32,NA())</f>
        <v>#N/A</v>
      </c>
    </row>
    <row r="28" spans="35:35" x14ac:dyDescent="0.25">
      <c r="AI28" t="e">
        <f>IF('INFO PARA BLIND MATRIX'!Q33&gt;0,'INFO PARA BLIND MATRIX'!Q33,NA())</f>
        <v>#N/A</v>
      </c>
    </row>
    <row r="29" spans="35:35" x14ac:dyDescent="0.25">
      <c r="AI29" t="e">
        <f>IF('INFO PARA BLIND MATRIX'!Q34&gt;0,'INFO PARA BLIND MATRIX'!Q34,NA())</f>
        <v>#N/A</v>
      </c>
    </row>
    <row r="30" spans="35:35" x14ac:dyDescent="0.25">
      <c r="AI30" t="e">
        <f>IF('INFO PARA BLIND MATRIX'!Q35&gt;0,'INFO PARA BLIND MATRIX'!Q35,NA())</f>
        <v>#N/A</v>
      </c>
    </row>
    <row r="31" spans="35:35" x14ac:dyDescent="0.25">
      <c r="AI31" t="e">
        <f>IF('INFO PARA BLIND MATRIX'!Q36&gt;0,'INFO PARA BLIND MATRIX'!Q36,NA())</f>
        <v>#N/A</v>
      </c>
    </row>
    <row r="32" spans="35:35" x14ac:dyDescent="0.25">
      <c r="AI32" t="e">
        <f>IF('INFO PARA BLIND MATRIX'!Q37&gt;0,'INFO PARA BLIND MATRIX'!Q37,NA())</f>
        <v>#N/A</v>
      </c>
    </row>
    <row r="33" spans="35:35" x14ac:dyDescent="0.25">
      <c r="AI33" t="e">
        <f>IF('INFO PARA BLIND MATRIX'!Q38&gt;0,'INFO PARA BLIND MATRIX'!Q38,NA())</f>
        <v>#N/A</v>
      </c>
    </row>
    <row r="34" spans="35:35" x14ac:dyDescent="0.25">
      <c r="AI34" t="e">
        <f>IF('INFO PARA BLIND MATRIX'!Q39&gt;0,'INFO PARA BLIND MATRIX'!Q39,NA())</f>
        <v>#N/A</v>
      </c>
    </row>
    <row r="35" spans="35:35" x14ac:dyDescent="0.25">
      <c r="AI35" t="e">
        <f>IF('INFO PARA BLIND MATRIX'!Q40&gt;0,'INFO PARA BLIND MATRIX'!Q40,NA())</f>
        <v>#N/A</v>
      </c>
    </row>
    <row r="36" spans="35:35" x14ac:dyDescent="0.25">
      <c r="AI36" t="e">
        <f>IF('INFO PARA BLIND MATRIX'!Q41&gt;0,'INFO PARA BLIND MATRIX'!Q41,NA())</f>
        <v>#N/A</v>
      </c>
    </row>
    <row r="37" spans="35:35" x14ac:dyDescent="0.25">
      <c r="AI37" t="e">
        <f>IF('INFO PARA BLIND MATRIX'!Q42&gt;0,'INFO PARA BLIND MATRIX'!Q42,NA())</f>
        <v>#N/A</v>
      </c>
    </row>
    <row r="38" spans="35:35" x14ac:dyDescent="0.25">
      <c r="AI38" t="e">
        <f>IF('INFO PARA BLIND MATRIX'!Q43&gt;0,'INFO PARA BLIND MATRIX'!Q43,NA())</f>
        <v>#N/A</v>
      </c>
    </row>
    <row r="39" spans="35:35" x14ac:dyDescent="0.25">
      <c r="AI39" t="e">
        <f>IF('INFO PARA BLIND MATRIX'!Q44&gt;0,'INFO PARA BLIND MATRIX'!Q44,NA())</f>
        <v>#N/A</v>
      </c>
    </row>
    <row r="40" spans="35:35" x14ac:dyDescent="0.25">
      <c r="AI40" t="e">
        <f>IF('INFO PARA BLIND MATRIX'!Q45&gt;0,'INFO PARA BLIND MATRIX'!Q45,NA())</f>
        <v>#N/A</v>
      </c>
    </row>
    <row r="41" spans="35:35" x14ac:dyDescent="0.25">
      <c r="AI41" t="e">
        <f>IF('INFO PARA BLIND MATRIX'!Q46&gt;0,'INFO PARA BLIND MATRIX'!Q46,NA())</f>
        <v>#N/A</v>
      </c>
    </row>
    <row r="42" spans="35:35" x14ac:dyDescent="0.25">
      <c r="AI42" t="e">
        <f>IF('INFO PARA BLIND MATRIX'!Q47&gt;0,'INFO PARA BLIND MATRIX'!Q47,NA())</f>
        <v>#N/A</v>
      </c>
    </row>
    <row r="43" spans="35:35" x14ac:dyDescent="0.25">
      <c r="AI43" t="e">
        <f>IF('INFO PARA BLIND MATRIX'!Q48&gt;0,'INFO PARA BLIND MATRIX'!Q48,NA())</f>
        <v>#N/A</v>
      </c>
    </row>
    <row r="44" spans="35:35" x14ac:dyDescent="0.25">
      <c r="AI44" t="e">
        <f>IF('INFO PARA BLIND MATRIX'!Q49&gt;0,'INFO PARA BLIND MATRIX'!Q49,NA())</f>
        <v>#N/A</v>
      </c>
    </row>
    <row r="45" spans="35:35" x14ac:dyDescent="0.25">
      <c r="AI45" t="e">
        <f>IF('INFO PARA BLIND MATRIX'!Q50&gt;0,'INFO PARA BLIND MATRIX'!Q50,NA())</f>
        <v>#N/A</v>
      </c>
    </row>
    <row r="46" spans="35:35" x14ac:dyDescent="0.25">
      <c r="AI46" t="e">
        <f>IF('INFO PARA BLIND MATRIX'!Q51&gt;0,'INFO PARA BLIND MATRIX'!Q51,NA())</f>
        <v>#N/A</v>
      </c>
    </row>
    <row r="47" spans="35:35" x14ac:dyDescent="0.25">
      <c r="AI47" t="e">
        <f>IF('INFO PARA BLIND MATRIX'!Q52&gt;0,'INFO PARA BLIND MATRIX'!Q52,NA())</f>
        <v>#N/A</v>
      </c>
    </row>
    <row r="48" spans="35:35" x14ac:dyDescent="0.25">
      <c r="AI48" t="e">
        <f>IF('INFO PARA BLIND MATRIX'!Q53&gt;0,'INFO PARA BLIND MATRIX'!Q53,NA())</f>
        <v>#N/A</v>
      </c>
    </row>
    <row r="49" spans="35:35" x14ac:dyDescent="0.25">
      <c r="AI49" t="e">
        <f>IF('INFO PARA BLIND MATRIX'!Q54&gt;0,'INFO PARA BLIND MATRIX'!Q54,NA())</f>
        <v>#N/A</v>
      </c>
    </row>
    <row r="50" spans="35:35" x14ac:dyDescent="0.25">
      <c r="AI50" t="e">
        <f>IF('INFO PARA BLIND MATRIX'!Q55&gt;0,'INFO PARA BLIND MATRIX'!Q55,NA())</f>
        <v>#N/A</v>
      </c>
    </row>
    <row r="51" spans="35:35" x14ac:dyDescent="0.25">
      <c r="AI51" t="e">
        <f>IF('INFO PARA BLIND MATRIX'!Q56&gt;0,'INFO PARA BLIND MATRIX'!Q56,NA())</f>
        <v>#N/A</v>
      </c>
    </row>
    <row r="52" spans="35:35" x14ac:dyDescent="0.25">
      <c r="AI52" t="e">
        <f>IF('INFO PARA BLIND MATRIX'!Q57&gt;0,'INFO PARA BLIND MATRIX'!Q57,NA())</f>
        <v>#N/A</v>
      </c>
    </row>
    <row r="53" spans="35:35" x14ac:dyDescent="0.25">
      <c r="AI53" t="e">
        <f>IF('INFO PARA BLIND MATRIX'!Q58&gt;0,'INFO PARA BLIND MATRIX'!Q58,NA())</f>
        <v>#N/A</v>
      </c>
    </row>
    <row r="54" spans="35:35" x14ac:dyDescent="0.25">
      <c r="AI54" t="e">
        <f>IF('INFO PARA BLIND MATRIX'!Q59&gt;0,'INFO PARA BLIND MATRIX'!Q59,NA())</f>
        <v>#N/A</v>
      </c>
    </row>
    <row r="55" spans="35:35" x14ac:dyDescent="0.25">
      <c r="AI55" t="e">
        <f>IF('INFO PARA BLIND MATRIX'!Q60&gt;0,'INFO PARA BLIND MATRIX'!Q60,NA())</f>
        <v>#N/A</v>
      </c>
    </row>
    <row r="56" spans="35:35" x14ac:dyDescent="0.25">
      <c r="AI56" t="e">
        <f>IF('INFO PARA BLIND MATRIX'!Q61&gt;0,'INFO PARA BLIND MATRIX'!Q61,NA())</f>
        <v>#N/A</v>
      </c>
    </row>
    <row r="57" spans="35:35" x14ac:dyDescent="0.25">
      <c r="AI57" t="e">
        <f>IF('INFO PARA BLIND MATRIX'!Q62&gt;0,'INFO PARA BLIND MATRIX'!Q62,NA())</f>
        <v>#N/A</v>
      </c>
    </row>
    <row r="58" spans="35:35" x14ac:dyDescent="0.25">
      <c r="AI58" t="e">
        <f>IF('INFO PARA BLIND MATRIX'!Q63&gt;0,'INFO PARA BLIND MATRIX'!Q63,NA())</f>
        <v>#N/A</v>
      </c>
    </row>
    <row r="59" spans="35:35" x14ac:dyDescent="0.25">
      <c r="AI59" t="e">
        <f>IF('INFO PARA BLIND MATRIX'!Q64&gt;0,'INFO PARA BLIND MATRIX'!Q64,NA())</f>
        <v>#N/A</v>
      </c>
    </row>
    <row r="60" spans="35:35" x14ac:dyDescent="0.25">
      <c r="AI60" t="e">
        <f>IF('INFO PARA BLIND MATRIX'!Q65&gt;0,'INFO PARA BLIND MATRIX'!Q65,NA())</f>
        <v>#N/A</v>
      </c>
    </row>
    <row r="61" spans="35:35" x14ac:dyDescent="0.25">
      <c r="AI61" t="e">
        <f>IF('INFO PARA BLIND MATRIX'!Q66&gt;0,'INFO PARA BLIND MATRIX'!Q66,NA())</f>
        <v>#N/A</v>
      </c>
    </row>
    <row r="62" spans="35:35" x14ac:dyDescent="0.25">
      <c r="AI62" t="e">
        <f>IF('INFO PARA BLIND MATRIX'!Q67&gt;0,'INFO PARA BLIND MATRIX'!Q67,NA())</f>
        <v>#N/A</v>
      </c>
    </row>
    <row r="63" spans="35:35" x14ac:dyDescent="0.25">
      <c r="AI63" t="e">
        <f>IF('INFO PARA BLIND MATRIX'!Q68&gt;0,'INFO PARA BLIND MATRIX'!Q68,NA())</f>
        <v>#N/A</v>
      </c>
    </row>
    <row r="64" spans="35:35" x14ac:dyDescent="0.25">
      <c r="AI64" t="e">
        <f>IF('INFO PARA BLIND MATRIX'!Q69&gt;0,'INFO PARA BLIND MATRIX'!Q69,NA())</f>
        <v>#N/A</v>
      </c>
    </row>
    <row r="65" spans="35:35" x14ac:dyDescent="0.25">
      <c r="AI65" t="e">
        <f>IF('INFO PARA BLIND MATRIX'!Q70&gt;0,'INFO PARA BLIND MATRIX'!Q70,NA())</f>
        <v>#N/A</v>
      </c>
    </row>
    <row r="66" spans="35:35" x14ac:dyDescent="0.25">
      <c r="AI66" t="e">
        <f>IF('INFO PARA BLIND MATRIX'!Q71&gt;0,'INFO PARA BLIND MATRIX'!Q71,NA())</f>
        <v>#N/A</v>
      </c>
    </row>
    <row r="67" spans="35:35" x14ac:dyDescent="0.25">
      <c r="AI67" t="e">
        <f>IF('INFO PARA BLIND MATRIX'!Q72&gt;0,'INFO PARA BLIND MATRIX'!Q72,NA())</f>
        <v>#N/A</v>
      </c>
    </row>
    <row r="68" spans="35:35" x14ac:dyDescent="0.25">
      <c r="AI68" t="e">
        <f>IF('INFO PARA BLIND MATRIX'!Q73&gt;0,'INFO PARA BLIND MATRIX'!Q73,NA())</f>
        <v>#N/A</v>
      </c>
    </row>
    <row r="69" spans="35:35" x14ac:dyDescent="0.25">
      <c r="AI69" t="e">
        <f>IF('INFO PARA BLIND MATRIX'!Q74&gt;0,'INFO PARA BLIND MATRIX'!Q74,NA())</f>
        <v>#N/A</v>
      </c>
    </row>
    <row r="70" spans="35:35" x14ac:dyDescent="0.25">
      <c r="AI70" t="e">
        <f>IF('INFO PARA BLIND MATRIX'!Q75&gt;0,'INFO PARA BLIND MATRIX'!Q75,NA())</f>
        <v>#N/A</v>
      </c>
    </row>
    <row r="71" spans="35:35" x14ac:dyDescent="0.25">
      <c r="AI71" t="e">
        <f>IF('INFO PARA BLIND MATRIX'!Q76&gt;0,'INFO PARA BLIND MATRIX'!Q76,NA())</f>
        <v>#N/A</v>
      </c>
    </row>
    <row r="72" spans="35:35" x14ac:dyDescent="0.25">
      <c r="AI72" t="e">
        <f>IF('INFO PARA BLIND MATRIX'!Q77&gt;0,'INFO PARA BLIND MATRIX'!Q77,NA())</f>
        <v>#N/A</v>
      </c>
    </row>
    <row r="73" spans="35:35" x14ac:dyDescent="0.25">
      <c r="AI73" t="e">
        <f>IF('INFO PARA BLIND MATRIX'!Q78&gt;0,'INFO PARA BLIND MATRIX'!Q78,NA())</f>
        <v>#N/A</v>
      </c>
    </row>
    <row r="74" spans="35:35" x14ac:dyDescent="0.25">
      <c r="AI74" t="e">
        <f>IF('INFO PARA BLIND MATRIX'!Q79&gt;0,'INFO PARA BLIND MATRIX'!Q79,NA())</f>
        <v>#N/A</v>
      </c>
    </row>
    <row r="75" spans="35:35" x14ac:dyDescent="0.25">
      <c r="AI75" t="e">
        <f>IF('INFO PARA BLIND MATRIX'!Q80&gt;0,'INFO PARA BLIND MATRIX'!Q80,NA())</f>
        <v>#N/A</v>
      </c>
    </row>
    <row r="76" spans="35:35" x14ac:dyDescent="0.25">
      <c r="AI76" t="e">
        <f>IF('INFO PARA BLIND MATRIX'!Q81&gt;0,'INFO PARA BLIND MATRIX'!Q81,NA())</f>
        <v>#N/A</v>
      </c>
    </row>
    <row r="77" spans="35:35" x14ac:dyDescent="0.25">
      <c r="AI77" t="e">
        <f>IF('INFO PARA BLIND MATRIX'!Q82&gt;0,'INFO PARA BLIND MATRIX'!Q82,NA())</f>
        <v>#N/A</v>
      </c>
    </row>
    <row r="78" spans="35:35" x14ac:dyDescent="0.25">
      <c r="AI78" t="e">
        <f>IF('INFO PARA BLIND MATRIX'!Q83&gt;0,'INFO PARA BLIND MATRIX'!Q83,NA())</f>
        <v>#N/A</v>
      </c>
    </row>
    <row r="79" spans="35:35" x14ac:dyDescent="0.25">
      <c r="AI79" t="e">
        <f>IF('INFO PARA BLIND MATRIX'!Q84&gt;0,'INFO PARA BLIND MATRIX'!Q84,NA())</f>
        <v>#N/A</v>
      </c>
    </row>
    <row r="80" spans="35:35" x14ac:dyDescent="0.25">
      <c r="AI80" t="e">
        <f>IF('INFO PARA BLIND MATRIX'!Q85&gt;0,'INFO PARA BLIND MATRIX'!Q85,NA())</f>
        <v>#N/A</v>
      </c>
    </row>
    <row r="81" spans="35:35" x14ac:dyDescent="0.25">
      <c r="AI81" t="e">
        <f>IF('INFO PARA BLIND MATRIX'!Q86&gt;0,'INFO PARA BLIND MATRIX'!Q86,NA())</f>
        <v>#N/A</v>
      </c>
    </row>
    <row r="82" spans="35:35" x14ac:dyDescent="0.25">
      <c r="AI82" t="e">
        <f>IF('INFO PARA BLIND MATRIX'!Q87&gt;0,'INFO PARA BLIND MATRIX'!Q87,NA())</f>
        <v>#N/A</v>
      </c>
    </row>
    <row r="83" spans="35:35" x14ac:dyDescent="0.25">
      <c r="AI83" t="e">
        <f>IF('INFO PARA BLIND MATRIX'!Q88&gt;0,'INFO PARA BLIND MATRIX'!Q88,NA())</f>
        <v>#N/A</v>
      </c>
    </row>
    <row r="84" spans="35:35" x14ac:dyDescent="0.25">
      <c r="AI84" t="e">
        <f>IF('INFO PARA BLIND MATRIX'!Q89&gt;0,'INFO PARA BLIND MATRIX'!Q89,NA())</f>
        <v>#N/A</v>
      </c>
    </row>
    <row r="85" spans="35:35" x14ac:dyDescent="0.25">
      <c r="AI85" t="e">
        <f>IF('INFO PARA BLIND MATRIX'!Q90&gt;0,'INFO PARA BLIND MATRIX'!Q90,NA())</f>
        <v>#N/A</v>
      </c>
    </row>
    <row r="86" spans="35:35" x14ac:dyDescent="0.25">
      <c r="AI86" t="e">
        <f>IF('INFO PARA BLIND MATRIX'!Q91&gt;0,'INFO PARA BLIND MATRIX'!Q91,NA())</f>
        <v>#N/A</v>
      </c>
    </row>
    <row r="87" spans="35:35" x14ac:dyDescent="0.25">
      <c r="AI87" t="e">
        <f>IF('INFO PARA BLIND MATRIX'!Q92&gt;0,'INFO PARA BLIND MATRIX'!Q92,NA())</f>
        <v>#N/A</v>
      </c>
    </row>
    <row r="88" spans="35:35" x14ac:dyDescent="0.25">
      <c r="AI88" t="e">
        <f>IF('INFO PARA BLIND MATRIX'!Q93&gt;0,'INFO PARA BLIND MATRIX'!Q93,NA())</f>
        <v>#N/A</v>
      </c>
    </row>
    <row r="89" spans="35:35" x14ac:dyDescent="0.25">
      <c r="AI89" t="e">
        <f>IF('INFO PARA BLIND MATRIX'!Q94&gt;0,'INFO PARA BLIND MATRIX'!Q94,NA())</f>
        <v>#N/A</v>
      </c>
    </row>
    <row r="90" spans="35:35" x14ac:dyDescent="0.25">
      <c r="AI90" t="e">
        <f>IF('INFO PARA BLIND MATRIX'!Q95&gt;0,'INFO PARA BLIND MATRIX'!Q95,NA())</f>
        <v>#N/A</v>
      </c>
    </row>
    <row r="91" spans="35:35" x14ac:dyDescent="0.25">
      <c r="AI91" t="e">
        <f>IF('INFO PARA BLIND MATRIX'!Q96&gt;0,'INFO PARA BLIND MATRIX'!Q96,NA())</f>
        <v>#N/A</v>
      </c>
    </row>
    <row r="92" spans="35:35" x14ac:dyDescent="0.25">
      <c r="AI92" t="e">
        <f>IF('INFO PARA BLIND MATRIX'!Q97&gt;0,'INFO PARA BLIND MATRIX'!Q97,NA())</f>
        <v>#N/A</v>
      </c>
    </row>
    <row r="93" spans="35:35" x14ac:dyDescent="0.25">
      <c r="AI93" t="e">
        <f>IF('INFO PARA BLIND MATRIX'!Q98&gt;0,'INFO PARA BLIND MATRIX'!Q98,NA())</f>
        <v>#N/A</v>
      </c>
    </row>
    <row r="94" spans="35:35" x14ac:dyDescent="0.25">
      <c r="AI94" t="e">
        <f>IF('INFO PARA BLIND MATRIX'!Q99&gt;0,'INFO PARA BLIND MATRIX'!Q99,NA())</f>
        <v>#N/A</v>
      </c>
    </row>
    <row r="95" spans="35:35" x14ac:dyDescent="0.25">
      <c r="AI95" t="e">
        <f>IF('INFO PARA BLIND MATRIX'!Q100&gt;0,'INFO PARA BLIND MATRIX'!Q100,NA())</f>
        <v>#N/A</v>
      </c>
    </row>
    <row r="96" spans="35:35" x14ac:dyDescent="0.25">
      <c r="AI96" t="e">
        <f>IF('INFO PARA BLIND MATRIX'!Q101&gt;0,'INFO PARA BLIND MATRIX'!Q101,NA())</f>
        <v>#N/A</v>
      </c>
    </row>
    <row r="97" spans="35:35" x14ac:dyDescent="0.25">
      <c r="AI97" t="e">
        <f>IF('INFO PARA BLIND MATRIX'!Q102&gt;0,'INFO PARA BLIND MATRIX'!Q102,NA())</f>
        <v>#N/A</v>
      </c>
    </row>
    <row r="98" spans="35:35" x14ac:dyDescent="0.25">
      <c r="AI98" t="e">
        <f>IF('INFO PARA BLIND MATRIX'!Q103&gt;0,'INFO PARA BLIND MATRIX'!Q103,NA())</f>
        <v>#N/A</v>
      </c>
    </row>
    <row r="99" spans="35:35" x14ac:dyDescent="0.25">
      <c r="AI99" t="e">
        <f>IF('INFO PARA BLIND MATRIX'!Q104&gt;0,'INFO PARA BLIND MATRIX'!Q104,NA())</f>
        <v>#N/A</v>
      </c>
    </row>
    <row r="100" spans="35:35" x14ac:dyDescent="0.25">
      <c r="AI100" t="e">
        <f>IF('INFO PARA BLIND MATRIX'!Q105&gt;0,'INFO PARA BLIND MATRIX'!Q105,NA())</f>
        <v>#N/A</v>
      </c>
    </row>
    <row r="101" spans="35:35" x14ac:dyDescent="0.25">
      <c r="AI101" t="e">
        <f>IF('INFO PARA BLIND MATRIX'!Q106&gt;0,'INFO PARA BLIND MATRIX'!Q106,NA())</f>
        <v>#N/A</v>
      </c>
    </row>
    <row r="102" spans="35:35" x14ac:dyDescent="0.25">
      <c r="AI102" t="e">
        <f>IF('INFO PARA BLIND MATRIX'!Q107&gt;0,'INFO PARA BLIND MATRIX'!Q107,NA())</f>
        <v>#N/A</v>
      </c>
    </row>
    <row r="103" spans="35:35" x14ac:dyDescent="0.25">
      <c r="AI103" t="e">
        <f>IF('INFO PARA BLIND MATRIX'!Q108&gt;0,'INFO PARA BLIND MATRIX'!Q108,NA())</f>
        <v>#N/A</v>
      </c>
    </row>
    <row r="104" spans="35:35" x14ac:dyDescent="0.25">
      <c r="AI104" t="e">
        <f>IF('INFO PARA BLIND MATRIX'!Q109&gt;0,'INFO PARA BLIND MATRIX'!Q109,NA())</f>
        <v>#N/A</v>
      </c>
    </row>
    <row r="105" spans="35:35" x14ac:dyDescent="0.25">
      <c r="AI105" t="e">
        <f>IF('INFO PARA BLIND MATRIX'!Q110&gt;0,'INFO PARA BLIND MATRIX'!Q110,NA())</f>
        <v>#N/A</v>
      </c>
    </row>
    <row r="106" spans="35:35" x14ac:dyDescent="0.25">
      <c r="AI106" t="e">
        <f>IF('INFO PARA BLIND MATRIX'!Q111&gt;0,'INFO PARA BLIND MATRIX'!Q111,NA())</f>
        <v>#N/A</v>
      </c>
    </row>
    <row r="107" spans="35:35" x14ac:dyDescent="0.25">
      <c r="AI107" t="e">
        <f>IF('INFO PARA BLIND MATRIX'!Q112&gt;0,'INFO PARA BLIND MATRIX'!Q112,NA())</f>
        <v>#N/A</v>
      </c>
    </row>
    <row r="108" spans="35:35" x14ac:dyDescent="0.25">
      <c r="AI108" t="e">
        <f>IF('INFO PARA BLIND MATRIX'!Q113&gt;0,'INFO PARA BLIND MATRIX'!Q113,NA())</f>
        <v>#N/A</v>
      </c>
    </row>
    <row r="109" spans="35:35" x14ac:dyDescent="0.25">
      <c r="AI109" t="e">
        <f>IF('INFO PARA BLIND MATRIX'!Q114&gt;0,'INFO PARA BLIND MATRIX'!Q114,NA())</f>
        <v>#N/A</v>
      </c>
    </row>
    <row r="110" spans="35:35" x14ac:dyDescent="0.25">
      <c r="AI110" t="e">
        <f>IF('INFO PARA BLIND MATRIX'!Q115&gt;0,'INFO PARA BLIND MATRIX'!Q115,NA())</f>
        <v>#N/A</v>
      </c>
    </row>
    <row r="111" spans="35:35" x14ac:dyDescent="0.25">
      <c r="AI111" t="e">
        <f>IF('INFO PARA BLIND MATRIX'!Q116&gt;0,'INFO PARA BLIND MATRIX'!Q116,NA())</f>
        <v>#N/A</v>
      </c>
    </row>
    <row r="112" spans="35:35" x14ac:dyDescent="0.25">
      <c r="AI112" t="e">
        <f>IF('INFO PARA BLIND MATRIX'!Q117&gt;0,'INFO PARA BLIND MATRIX'!Q117,NA())</f>
        <v>#N/A</v>
      </c>
    </row>
    <row r="113" spans="35:35" x14ac:dyDescent="0.25">
      <c r="AI113" t="e">
        <f>IF('INFO PARA BLIND MATRIX'!Q118&gt;0,'INFO PARA BLIND MATRIX'!Q118,NA())</f>
        <v>#N/A</v>
      </c>
    </row>
    <row r="114" spans="35:35" x14ac:dyDescent="0.25">
      <c r="AI114" t="e">
        <f>IF('INFO PARA BLIND MATRIX'!Q119&gt;0,'INFO PARA BLIND MATRIX'!Q119,NA())</f>
        <v>#N/A</v>
      </c>
    </row>
    <row r="115" spans="35:35" x14ac:dyDescent="0.25">
      <c r="AI115" t="e">
        <f>IF('INFO PARA BLIND MATRIX'!Q120&gt;0,'INFO PARA BLIND MATRIX'!Q120,NA())</f>
        <v>#N/A</v>
      </c>
    </row>
    <row r="116" spans="35:35" x14ac:dyDescent="0.25">
      <c r="AI116" t="e">
        <f>IF('INFO PARA BLIND MATRIX'!Q121&gt;0,'INFO PARA BLIND MATRIX'!Q121,NA())</f>
        <v>#N/A</v>
      </c>
    </row>
    <row r="117" spans="35:35" x14ac:dyDescent="0.25">
      <c r="AI117" t="e">
        <f>IF('INFO PARA BLIND MATRIX'!Q122&gt;0,'INFO PARA BLIND MATRIX'!Q122,NA())</f>
        <v>#N/A</v>
      </c>
    </row>
    <row r="118" spans="35:35" x14ac:dyDescent="0.25">
      <c r="AI118" t="e">
        <f>IF('INFO PARA BLIND MATRIX'!Q123&gt;0,'INFO PARA BLIND MATRIX'!Q123,NA())</f>
        <v>#N/A</v>
      </c>
    </row>
    <row r="119" spans="35:35" x14ac:dyDescent="0.25">
      <c r="AI119" t="e">
        <f>IF('INFO PARA BLIND MATRIX'!Q124&gt;0,'INFO PARA BLIND MATRIX'!Q124,NA())</f>
        <v>#N/A</v>
      </c>
    </row>
    <row r="120" spans="35:35" x14ac:dyDescent="0.25">
      <c r="AI120" t="e">
        <f>IF('INFO PARA BLIND MATRIX'!Q125&gt;0,'INFO PARA BLIND MATRIX'!Q125,NA())</f>
        <v>#N/A</v>
      </c>
    </row>
    <row r="121" spans="35:35" x14ac:dyDescent="0.25">
      <c r="AI121" t="e">
        <f>IF('INFO PARA BLIND MATRIX'!Q126&gt;0,'INFO PARA BLIND MATRIX'!Q126,NA())</f>
        <v>#N/A</v>
      </c>
    </row>
    <row r="122" spans="35:35" x14ac:dyDescent="0.25">
      <c r="AI122" t="e">
        <f>IF('INFO PARA BLIND MATRIX'!Q127&gt;0,'INFO PARA BLIND MATRIX'!Q127,NA())</f>
        <v>#N/A</v>
      </c>
    </row>
    <row r="123" spans="35:35" x14ac:dyDescent="0.25">
      <c r="AI123" t="e">
        <f>IF('INFO PARA BLIND MATRIX'!Q128&gt;0,'INFO PARA BLIND MATRIX'!Q128,NA())</f>
        <v>#N/A</v>
      </c>
    </row>
    <row r="124" spans="35:35" x14ac:dyDescent="0.25">
      <c r="AI124" t="e">
        <f>IF('INFO PARA BLIND MATRIX'!Q129&gt;0,'INFO PARA BLIND MATRIX'!Q129,NA())</f>
        <v>#N/A</v>
      </c>
    </row>
    <row r="125" spans="35:35" x14ac:dyDescent="0.25">
      <c r="AI125" t="e">
        <f>IF('INFO PARA BLIND MATRIX'!Q130&gt;0,'INFO PARA BLIND MATRIX'!Q130,NA())</f>
        <v>#N/A</v>
      </c>
    </row>
    <row r="126" spans="35:35" x14ac:dyDescent="0.25">
      <c r="AI126" t="e">
        <f>IF('INFO PARA BLIND MATRIX'!Q131&gt;0,'INFO PARA BLIND MATRIX'!Q131,NA())</f>
        <v>#N/A</v>
      </c>
    </row>
    <row r="127" spans="35:35" x14ac:dyDescent="0.25">
      <c r="AI127" t="e">
        <f>IF('INFO PARA BLIND MATRIX'!Q132&gt;0,'INFO PARA BLIND MATRIX'!Q132,NA())</f>
        <v>#N/A</v>
      </c>
    </row>
    <row r="128" spans="35:35" x14ac:dyDescent="0.25">
      <c r="AI128" t="e">
        <f>IF('INFO PARA BLIND MATRIX'!Q133&gt;0,'INFO PARA BLIND MATRIX'!Q133,NA())</f>
        <v>#N/A</v>
      </c>
    </row>
    <row r="129" spans="35:35" x14ac:dyDescent="0.25">
      <c r="AI129" t="e">
        <f>IF('INFO PARA BLIND MATRIX'!Q134&gt;0,'INFO PARA BLIND MATRIX'!Q134,NA())</f>
        <v>#N/A</v>
      </c>
    </row>
    <row r="130" spans="35:35" x14ac:dyDescent="0.25">
      <c r="AI130" t="e">
        <f>IF('INFO PARA BLIND MATRIX'!Q135&gt;0,'INFO PARA BLIND MATRIX'!Q135,NA())</f>
        <v>#N/A</v>
      </c>
    </row>
    <row r="131" spans="35:35" x14ac:dyDescent="0.25">
      <c r="AI131" t="e">
        <f>IF('INFO PARA BLIND MATRIX'!Q136&gt;0,'INFO PARA BLIND MATRIX'!Q136,NA())</f>
        <v>#N/A</v>
      </c>
    </row>
    <row r="132" spans="35:35" x14ac:dyDescent="0.25">
      <c r="AI132" t="e">
        <f>IF('INFO PARA BLIND MATRIX'!Q137&gt;0,'INFO PARA BLIND MATRIX'!Q137,NA())</f>
        <v>#N/A</v>
      </c>
    </row>
    <row r="133" spans="35:35" x14ac:dyDescent="0.25">
      <c r="AI133" t="e">
        <f>IF('INFO PARA BLIND MATRIX'!Q138&gt;0,'INFO PARA BLIND MATRIX'!Q138,NA())</f>
        <v>#N/A</v>
      </c>
    </row>
    <row r="134" spans="35:35" x14ac:dyDescent="0.25">
      <c r="AI134" t="e">
        <f>IF('INFO PARA BLIND MATRIX'!Q139&gt;0,'INFO PARA BLIND MATRIX'!Q139,NA())</f>
        <v>#N/A</v>
      </c>
    </row>
    <row r="135" spans="35:35" x14ac:dyDescent="0.25">
      <c r="AI135" t="e">
        <f>IF('INFO PARA BLIND MATRIX'!Q140&gt;0,'INFO PARA BLIND MATRIX'!Q140,NA())</f>
        <v>#N/A</v>
      </c>
    </row>
    <row r="136" spans="35:35" x14ac:dyDescent="0.25">
      <c r="AI136" t="e">
        <f>IF('INFO PARA BLIND MATRIX'!Q141&gt;0,'INFO PARA BLIND MATRIX'!Q141,NA())</f>
        <v>#N/A</v>
      </c>
    </row>
    <row r="137" spans="35:35" x14ac:dyDescent="0.25">
      <c r="AI137" t="e">
        <f>IF('INFO PARA BLIND MATRIX'!Q142&gt;0,'INFO PARA BLIND MATRIX'!Q142,NA())</f>
        <v>#N/A</v>
      </c>
    </row>
    <row r="138" spans="35:35" x14ac:dyDescent="0.25">
      <c r="AI138" t="e">
        <f>IF('INFO PARA BLIND MATRIX'!Q143&gt;0,'INFO PARA BLIND MATRIX'!Q143,NA())</f>
        <v>#N/A</v>
      </c>
    </row>
    <row r="139" spans="35:35" x14ac:dyDescent="0.25">
      <c r="AI139" t="e">
        <f>IF('INFO PARA BLIND MATRIX'!Q144&gt;0,'INFO PARA BLIND MATRIX'!Q144,NA())</f>
        <v>#N/A</v>
      </c>
    </row>
    <row r="140" spans="35:35" x14ac:dyDescent="0.25">
      <c r="AI140" t="e">
        <f>IF('INFO PARA BLIND MATRIX'!Q145&gt;0,'INFO PARA BLIND MATRIX'!Q145,NA())</f>
        <v>#N/A</v>
      </c>
    </row>
    <row r="141" spans="35:35" x14ac:dyDescent="0.25">
      <c r="AI141" t="e">
        <f>IF('INFO PARA BLIND MATRIX'!Q146&gt;0,'INFO PARA BLIND MATRIX'!Q146,NA())</f>
        <v>#N/A</v>
      </c>
    </row>
    <row r="142" spans="35:35" x14ac:dyDescent="0.25">
      <c r="AI142" t="e">
        <f>IF('INFO PARA BLIND MATRIX'!Q147&gt;0,'INFO PARA BLIND MATRIX'!Q147,NA())</f>
        <v>#N/A</v>
      </c>
    </row>
    <row r="143" spans="35:35" x14ac:dyDescent="0.25">
      <c r="AI143" t="e">
        <f>IF('INFO PARA BLIND MATRIX'!Q148&gt;0,'INFO PARA BLIND MATRIX'!Q148,NA())</f>
        <v>#N/A</v>
      </c>
    </row>
    <row r="144" spans="35:35" x14ac:dyDescent="0.25">
      <c r="AI144" t="e">
        <f>IF('INFO PARA BLIND MATRIX'!Q149&gt;0,'INFO PARA BLIND MATRIX'!Q149,NA())</f>
        <v>#N/A</v>
      </c>
    </row>
    <row r="145" spans="35:35" x14ac:dyDescent="0.25">
      <c r="AI145" t="e">
        <f>IF('INFO PARA BLIND MATRIX'!Q150&gt;0,'INFO PARA BLIND MATRIX'!Q150,NA())</f>
        <v>#N/A</v>
      </c>
    </row>
    <row r="146" spans="35:35" x14ac:dyDescent="0.25">
      <c r="AI146" t="e">
        <f>IF('INFO PARA BLIND MATRIX'!Q151&gt;0,'INFO PARA BLIND MATRIX'!Q151,NA())</f>
        <v>#N/A</v>
      </c>
    </row>
    <row r="147" spans="35:35" x14ac:dyDescent="0.25">
      <c r="AI147" t="e">
        <f>IF('INFO PARA BLIND MATRIX'!Q152&gt;0,'INFO PARA BLIND MATRIX'!Q152,NA())</f>
        <v>#N/A</v>
      </c>
    </row>
    <row r="148" spans="35:35" x14ac:dyDescent="0.25">
      <c r="AI148" t="e">
        <f>IF('INFO PARA BLIND MATRIX'!Q153&gt;0,'INFO PARA BLIND MATRIX'!Q153,NA())</f>
        <v>#N/A</v>
      </c>
    </row>
    <row r="149" spans="35:35" x14ac:dyDescent="0.25">
      <c r="AI149" t="e">
        <f>IF('INFO PARA BLIND MATRIX'!Q154&gt;0,'INFO PARA BLIND MATRIX'!Q154,NA())</f>
        <v>#N/A</v>
      </c>
    </row>
    <row r="150" spans="35:35" x14ac:dyDescent="0.25">
      <c r="AI150" t="e">
        <f>IF('INFO PARA BLIND MATRIX'!Q155&gt;0,'INFO PARA BLIND MATRIX'!Q155,NA())</f>
        <v>#N/A</v>
      </c>
    </row>
    <row r="151" spans="35:35" x14ac:dyDescent="0.25">
      <c r="AI151" t="e">
        <f>IF('INFO PARA BLIND MATRIX'!Q156&gt;0,'INFO PARA BLIND MATRIX'!Q156,NA())</f>
        <v>#N/A</v>
      </c>
    </row>
    <row r="152" spans="35:35" x14ac:dyDescent="0.25">
      <c r="AI152" t="e">
        <f>IF('INFO PARA BLIND MATRIX'!Q157&gt;0,'INFO PARA BLIND MATRIX'!Q157,NA())</f>
        <v>#N/A</v>
      </c>
    </row>
    <row r="153" spans="35:35" x14ac:dyDescent="0.25">
      <c r="AI153" t="e">
        <f>IF('INFO PARA BLIND MATRIX'!Q158&gt;0,'INFO PARA BLIND MATRIX'!Q158,NA())</f>
        <v>#N/A</v>
      </c>
    </row>
    <row r="154" spans="35:35" x14ac:dyDescent="0.25">
      <c r="AI154" t="e">
        <f>IF('INFO PARA BLIND MATRIX'!Q159&gt;0,'INFO PARA BLIND MATRIX'!Q159,NA())</f>
        <v>#N/A</v>
      </c>
    </row>
    <row r="155" spans="35:35" x14ac:dyDescent="0.25">
      <c r="AI155" t="e">
        <f>IF('INFO PARA BLIND MATRIX'!Q160&gt;0,'INFO PARA BLIND MATRIX'!Q160,NA())</f>
        <v>#N/A</v>
      </c>
    </row>
    <row r="156" spans="35:35" x14ac:dyDescent="0.25">
      <c r="AI156" t="e">
        <f>IF('INFO PARA BLIND MATRIX'!Q161&gt;0,'INFO PARA BLIND MATRIX'!Q161,NA())</f>
        <v>#N/A</v>
      </c>
    </row>
    <row r="157" spans="35:35" x14ac:dyDescent="0.25">
      <c r="AI157" t="e">
        <f>IF('INFO PARA BLIND MATRIX'!Q162&gt;0,'INFO PARA BLIND MATRIX'!Q162,NA())</f>
        <v>#N/A</v>
      </c>
    </row>
    <row r="158" spans="35:35" x14ac:dyDescent="0.25">
      <c r="AI158" t="e">
        <f>IF('INFO PARA BLIND MATRIX'!Q163&gt;0,'INFO PARA BLIND MATRIX'!Q163,NA())</f>
        <v>#N/A</v>
      </c>
    </row>
    <row r="159" spans="35:35" x14ac:dyDescent="0.25">
      <c r="AI159" t="e">
        <f>IF('INFO PARA BLIND MATRIX'!Q164&gt;0,'INFO PARA BLIND MATRIX'!Q164,NA())</f>
        <v>#N/A</v>
      </c>
    </row>
    <row r="160" spans="35:35" x14ac:dyDescent="0.25">
      <c r="AI160" t="e">
        <f>IF('INFO PARA BLIND MATRIX'!Q165&gt;0,'INFO PARA BLIND MATRIX'!Q165,NA())</f>
        <v>#N/A</v>
      </c>
    </row>
    <row r="161" spans="35:35" x14ac:dyDescent="0.25">
      <c r="AI161" t="e">
        <f>IF('INFO PARA BLIND MATRIX'!Q166&gt;0,'INFO PARA BLIND MATRIX'!Q166,NA())</f>
        <v>#N/A</v>
      </c>
    </row>
    <row r="162" spans="35:35" x14ac:dyDescent="0.25">
      <c r="AI162" t="e">
        <f>IF('INFO PARA BLIND MATRIX'!Q167&gt;0,'INFO PARA BLIND MATRIX'!Q167,NA())</f>
        <v>#N/A</v>
      </c>
    </row>
    <row r="163" spans="35:35" x14ac:dyDescent="0.25">
      <c r="AI163" t="e">
        <f>IF('INFO PARA BLIND MATRIX'!Q168&gt;0,'INFO PARA BLIND MATRIX'!Q168,NA())</f>
        <v>#N/A</v>
      </c>
    </row>
    <row r="164" spans="35:35" x14ac:dyDescent="0.25">
      <c r="AI164" t="e">
        <f>IF('INFO PARA BLIND MATRIX'!Q169&gt;0,'INFO PARA BLIND MATRIX'!Q169,NA())</f>
        <v>#N/A</v>
      </c>
    </row>
    <row r="165" spans="35:35" x14ac:dyDescent="0.25">
      <c r="AI165" t="e">
        <f>IF('INFO PARA BLIND MATRIX'!Q170&gt;0,'INFO PARA BLIND MATRIX'!Q170,NA())</f>
        <v>#N/A</v>
      </c>
    </row>
    <row r="166" spans="35:35" x14ac:dyDescent="0.25">
      <c r="AI166" t="e">
        <f>IF('INFO PARA BLIND MATRIX'!Q171&gt;0,'INFO PARA BLIND MATRIX'!Q171,NA())</f>
        <v>#N/A</v>
      </c>
    </row>
    <row r="167" spans="35:35" x14ac:dyDescent="0.25">
      <c r="AI167" t="e">
        <f>IF('INFO PARA BLIND MATRIX'!Q172&gt;0,'INFO PARA BLIND MATRIX'!Q172,NA())</f>
        <v>#N/A</v>
      </c>
    </row>
    <row r="168" spans="35:35" x14ac:dyDescent="0.25">
      <c r="AI168" t="e">
        <f>IF('INFO PARA BLIND MATRIX'!Q173&gt;0,'INFO PARA BLIND MATRIX'!Q173,NA())</f>
        <v>#N/A</v>
      </c>
    </row>
    <row r="169" spans="35:35" x14ac:dyDescent="0.25">
      <c r="AI169" t="e">
        <f>IF('INFO PARA BLIND MATRIX'!Q174&gt;0,'INFO PARA BLIND MATRIX'!Q174,NA())</f>
        <v>#N/A</v>
      </c>
    </row>
    <row r="170" spans="35:35" x14ac:dyDescent="0.25">
      <c r="AI170" t="e">
        <f>IF('INFO PARA BLIND MATRIX'!Q175&gt;0,'INFO PARA BLIND MATRIX'!Q175,NA())</f>
        <v>#N/A</v>
      </c>
    </row>
    <row r="171" spans="35:35" x14ac:dyDescent="0.25">
      <c r="AI171" t="e">
        <f>IF('INFO PARA BLIND MATRIX'!Q176&gt;0,'INFO PARA BLIND MATRIX'!Q176,NA())</f>
        <v>#N/A</v>
      </c>
    </row>
    <row r="172" spans="35:35" x14ac:dyDescent="0.25">
      <c r="AI172" t="e">
        <f>IF('INFO PARA BLIND MATRIX'!Q177&gt;0,'INFO PARA BLIND MATRIX'!Q177,NA())</f>
        <v>#N/A</v>
      </c>
    </row>
    <row r="173" spans="35:35" x14ac:dyDescent="0.25">
      <c r="AI173" t="e">
        <f>IF('INFO PARA BLIND MATRIX'!Q178&gt;0,'INFO PARA BLIND MATRIX'!Q178,NA())</f>
        <v>#N/A</v>
      </c>
    </row>
    <row r="174" spans="35:35" x14ac:dyDescent="0.25">
      <c r="AI174" t="e">
        <f>IF('INFO PARA BLIND MATRIX'!Q179&gt;0,'INFO PARA BLIND MATRIX'!Q179,NA())</f>
        <v>#N/A</v>
      </c>
    </row>
    <row r="175" spans="35:35" x14ac:dyDescent="0.25">
      <c r="AI175" t="e">
        <f>IF('INFO PARA BLIND MATRIX'!Q180&gt;0,'INFO PARA BLIND MATRIX'!Q180,NA())</f>
        <v>#N/A</v>
      </c>
    </row>
    <row r="176" spans="35:35" x14ac:dyDescent="0.25">
      <c r="AI176" t="e">
        <f>IF('INFO PARA BLIND MATRIX'!Q181&gt;0,'INFO PARA BLIND MATRIX'!Q181,NA())</f>
        <v>#N/A</v>
      </c>
    </row>
    <row r="177" spans="35:35" x14ac:dyDescent="0.25">
      <c r="AI177" t="e">
        <f>IF('INFO PARA BLIND MATRIX'!Q182&gt;0,'INFO PARA BLIND MATRIX'!Q182,NA())</f>
        <v>#N/A</v>
      </c>
    </row>
    <row r="178" spans="35:35" x14ac:dyDescent="0.25">
      <c r="AI178" t="e">
        <f>IF('INFO PARA BLIND MATRIX'!Q183&gt;0,'INFO PARA BLIND MATRIX'!Q183,NA())</f>
        <v>#N/A</v>
      </c>
    </row>
    <row r="179" spans="35:35" x14ac:dyDescent="0.25">
      <c r="AI179" t="e">
        <f>IF('INFO PARA BLIND MATRIX'!Q184&gt;0,'INFO PARA BLIND MATRIX'!Q184,NA())</f>
        <v>#N/A</v>
      </c>
    </row>
    <row r="180" spans="35:35" x14ac:dyDescent="0.25">
      <c r="AI180" t="e">
        <f>IF('INFO PARA BLIND MATRIX'!Q185&gt;0,'INFO PARA BLIND MATRIX'!Q185,NA())</f>
        <v>#N/A</v>
      </c>
    </row>
    <row r="181" spans="35:35" x14ac:dyDescent="0.25">
      <c r="AI181" t="e">
        <f>IF('INFO PARA BLIND MATRIX'!Q186&gt;0,'INFO PARA BLIND MATRIX'!Q186,NA())</f>
        <v>#N/A</v>
      </c>
    </row>
    <row r="182" spans="35:35" x14ac:dyDescent="0.25">
      <c r="AI182" t="e">
        <f>IF('INFO PARA BLIND MATRIX'!Q187&gt;0,'INFO PARA BLIND MATRIX'!Q187,NA())</f>
        <v>#N/A</v>
      </c>
    </row>
    <row r="183" spans="35:35" x14ac:dyDescent="0.25">
      <c r="AI183" t="e">
        <f>IF('INFO PARA BLIND MATRIX'!Q188&gt;0,'INFO PARA BLIND MATRIX'!Q188,NA())</f>
        <v>#N/A</v>
      </c>
    </row>
    <row r="184" spans="35:35" x14ac:dyDescent="0.25">
      <c r="AI184" t="e">
        <f>IF('INFO PARA BLIND MATRIX'!Q189&gt;0,'INFO PARA BLIND MATRIX'!Q189,NA())</f>
        <v>#N/A</v>
      </c>
    </row>
    <row r="185" spans="35:35" x14ac:dyDescent="0.25">
      <c r="AI185" t="e">
        <f>IF('INFO PARA BLIND MATRIX'!Q190&gt;0,'INFO PARA BLIND MATRIX'!Q190,NA())</f>
        <v>#N/A</v>
      </c>
    </row>
    <row r="186" spans="35:35" x14ac:dyDescent="0.25">
      <c r="AI186" t="e">
        <f>IF('INFO PARA BLIND MATRIX'!Q191&gt;0,'INFO PARA BLIND MATRIX'!Q191,NA())</f>
        <v>#N/A</v>
      </c>
    </row>
    <row r="187" spans="35:35" x14ac:dyDescent="0.25">
      <c r="AI187" t="e">
        <f>IF('INFO PARA BLIND MATRIX'!Q192&gt;0,'INFO PARA BLIND MATRIX'!Q192,NA())</f>
        <v>#N/A</v>
      </c>
    </row>
    <row r="188" spans="35:35" x14ac:dyDescent="0.25">
      <c r="AI188" t="e">
        <f>IF('INFO PARA BLIND MATRIX'!Q193&gt;0,'INFO PARA BLIND MATRIX'!Q193,NA())</f>
        <v>#N/A</v>
      </c>
    </row>
    <row r="189" spans="35:35" x14ac:dyDescent="0.25">
      <c r="AI189" t="e">
        <f>IF('INFO PARA BLIND MATRIX'!Q194&gt;0,'INFO PARA BLIND MATRIX'!Q194,NA())</f>
        <v>#N/A</v>
      </c>
    </row>
    <row r="190" spans="35:35" x14ac:dyDescent="0.25">
      <c r="AI190" t="e">
        <f>IF('INFO PARA BLIND MATRIX'!Q195&gt;0,'INFO PARA BLIND MATRIX'!Q195,NA())</f>
        <v>#N/A</v>
      </c>
    </row>
    <row r="191" spans="35:35" x14ac:dyDescent="0.25">
      <c r="AI191" t="e">
        <f>IF('INFO PARA BLIND MATRIX'!Q196&gt;0,'INFO PARA BLIND MATRIX'!Q196,NA())</f>
        <v>#N/A</v>
      </c>
    </row>
    <row r="192" spans="35:35" x14ac:dyDescent="0.25">
      <c r="AI192" t="e">
        <f>IF('INFO PARA BLIND MATRIX'!Q197&gt;0,'INFO PARA BLIND MATRIX'!Q197,NA())</f>
        <v>#N/A</v>
      </c>
    </row>
    <row r="193" spans="35:35" x14ac:dyDescent="0.25">
      <c r="AI193" t="e">
        <f>IF('INFO PARA BLIND MATRIX'!Q198&gt;0,'INFO PARA BLIND MATRIX'!Q198,NA())</f>
        <v>#N/A</v>
      </c>
    </row>
    <row r="194" spans="35:35" x14ac:dyDescent="0.25">
      <c r="AI194" t="e">
        <f>IF('INFO PARA BLIND MATRIX'!Q199&gt;0,'INFO PARA BLIND MATRIX'!Q199,NA())</f>
        <v>#N/A</v>
      </c>
    </row>
    <row r="195" spans="35:35" x14ac:dyDescent="0.25">
      <c r="AI195" t="e">
        <f>IF('INFO PARA BLIND MATRIX'!Q200&gt;0,'INFO PARA BLIND MATRIX'!Q200,NA())</f>
        <v>#N/A</v>
      </c>
    </row>
    <row r="196" spans="35:35" x14ac:dyDescent="0.25">
      <c r="AI196" t="e">
        <f>IF('INFO PARA BLIND MATRIX'!Q201&gt;0,'INFO PARA BLIND MATRIX'!Q201,NA())</f>
        <v>#N/A</v>
      </c>
    </row>
    <row r="197" spans="35:35" x14ac:dyDescent="0.25">
      <c r="AI197" t="e">
        <f>IF('INFO PARA BLIND MATRIX'!Q202&gt;0,'INFO PARA BLIND MATRIX'!Q202,NA())</f>
        <v>#N/A</v>
      </c>
    </row>
    <row r="198" spans="35:35" x14ac:dyDescent="0.25">
      <c r="AI198" t="e">
        <f>IF('INFO PARA BLIND MATRIX'!Q203&gt;0,'INFO PARA BLIND MATRIX'!Q203,NA())</f>
        <v>#N/A</v>
      </c>
    </row>
    <row r="199" spans="35:35" x14ac:dyDescent="0.25">
      <c r="AI199" t="e">
        <f>IF('INFO PARA BLIND MATRIX'!Q204&gt;0,'INFO PARA BLIND MATRIX'!Q204,NA())</f>
        <v>#N/A</v>
      </c>
    </row>
    <row r="200" spans="35:35" x14ac:dyDescent="0.25">
      <c r="AI200" t="e">
        <f>IF('INFO PARA BLIND MATRIX'!Q205&gt;0,'INFO PARA BLIND MATRIX'!Q205,NA())</f>
        <v>#N/A</v>
      </c>
    </row>
    <row r="201" spans="35:35" x14ac:dyDescent="0.25">
      <c r="AI201" t="e">
        <f>IF('INFO PARA BLIND MATRIX'!Q206&gt;0,'INFO PARA BLIND MATRIX'!Q206,NA())</f>
        <v>#N/A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1624-4B07-4C58-8166-C3C75EBE0A4C}">
  <dimension ref="A1:EV458"/>
  <sheetViews>
    <sheetView topLeftCell="H1" zoomScale="85" zoomScaleNormal="85" workbookViewId="0">
      <selection activeCell="J7" sqref="J7"/>
    </sheetView>
  </sheetViews>
  <sheetFormatPr baseColWidth="10" defaultRowHeight="13.2" x14ac:dyDescent="0.25"/>
  <cols>
    <col min="1" max="1" width="8.6640625" customWidth="1"/>
    <col min="2" max="2" width="36.88671875" customWidth="1"/>
    <col min="3" max="3" width="11" style="23" customWidth="1"/>
    <col min="4" max="4" width="11.44140625" style="23" customWidth="1"/>
    <col min="5" max="5" width="47.21875" customWidth="1"/>
    <col min="6" max="6" width="8.21875" customWidth="1"/>
    <col min="7" max="7" width="12.44140625" customWidth="1"/>
    <col min="8" max="8" width="12.33203125" customWidth="1"/>
    <col min="9" max="9" width="11.6640625" customWidth="1"/>
    <col min="10" max="10" width="24.5546875" customWidth="1"/>
    <col min="11" max="11" width="22.44140625" style="6" customWidth="1"/>
    <col min="12" max="12" width="19.109375" style="6" customWidth="1"/>
    <col min="13" max="13" width="22.88671875" style="6" customWidth="1"/>
    <col min="14" max="14" width="14.77734375" style="6" customWidth="1"/>
    <col min="15" max="15" width="24.77734375" style="6" customWidth="1"/>
    <col min="16" max="16" width="14.77734375" style="6" customWidth="1"/>
    <col min="18" max="152" width="11.5546875" style="9"/>
  </cols>
  <sheetData>
    <row r="1" spans="1:152" ht="13.8" thickBot="1" x14ac:dyDescent="0.3">
      <c r="A1" s="11"/>
      <c r="B1" s="11"/>
      <c r="C1" s="21"/>
      <c r="D1" s="2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1"/>
      <c r="R1" s="11"/>
      <c r="S1" s="11"/>
      <c r="T1" s="11"/>
    </row>
    <row r="2" spans="1:152" ht="22.2" customHeight="1" thickBot="1" x14ac:dyDescent="0.3">
      <c r="A2" s="11"/>
      <c r="B2" s="29" t="s">
        <v>155</v>
      </c>
      <c r="C2" s="37" t="s">
        <v>172</v>
      </c>
      <c r="D2" s="24"/>
      <c r="E2" s="24"/>
      <c r="F2" s="24"/>
      <c r="G2" s="24"/>
      <c r="H2" s="24"/>
      <c r="I2" s="25"/>
      <c r="J2" s="11"/>
      <c r="K2" s="12"/>
      <c r="L2" s="12"/>
      <c r="M2" s="12"/>
      <c r="N2" s="12"/>
      <c r="O2" s="12"/>
      <c r="P2" s="12"/>
      <c r="Q2" s="11"/>
      <c r="R2" s="11"/>
      <c r="S2" s="11"/>
      <c r="T2" s="11"/>
    </row>
    <row r="3" spans="1:152" ht="22.2" customHeight="1" thickBot="1" x14ac:dyDescent="0.3">
      <c r="A3" s="11"/>
      <c r="B3" s="29" t="s">
        <v>156</v>
      </c>
      <c r="C3" s="37" t="s">
        <v>173</v>
      </c>
      <c r="D3" s="24"/>
      <c r="E3" s="24"/>
      <c r="F3" s="24"/>
      <c r="G3" s="24"/>
      <c r="H3" s="24"/>
      <c r="I3" s="25"/>
      <c r="J3" s="11"/>
      <c r="K3" s="12"/>
      <c r="L3" s="12"/>
      <c r="M3" s="12"/>
      <c r="N3" s="12"/>
      <c r="O3" s="12"/>
      <c r="P3" s="12"/>
      <c r="Q3" s="11"/>
      <c r="R3" s="11"/>
      <c r="S3" s="11"/>
      <c r="T3" s="11"/>
    </row>
    <row r="4" spans="1:152" ht="22.2" customHeight="1" thickBot="1" x14ac:dyDescent="0.3">
      <c r="A4" s="11"/>
      <c r="B4" s="29" t="s">
        <v>157</v>
      </c>
      <c r="C4" s="37" t="s">
        <v>174</v>
      </c>
      <c r="D4" s="24"/>
      <c r="E4" s="24"/>
      <c r="F4" s="24"/>
      <c r="G4" s="24"/>
      <c r="H4" s="24"/>
      <c r="I4" s="25"/>
      <c r="J4" s="11"/>
      <c r="K4" s="12"/>
      <c r="L4" s="12"/>
      <c r="M4" s="12"/>
      <c r="N4" s="12"/>
      <c r="O4" s="12"/>
      <c r="P4" s="12"/>
      <c r="Q4" s="11"/>
      <c r="R4" s="11"/>
      <c r="S4" s="11"/>
      <c r="T4" s="11"/>
    </row>
    <row r="5" spans="1:152" ht="14.4" thickBot="1" x14ac:dyDescent="0.3">
      <c r="A5" s="11"/>
      <c r="B5" s="20"/>
      <c r="C5" s="21"/>
      <c r="D5" s="21"/>
      <c r="E5" s="11"/>
      <c r="F5" s="11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1"/>
      <c r="S5" s="11"/>
      <c r="T5" s="11"/>
    </row>
    <row r="6" spans="1:152" ht="40.200000000000003" thickBot="1" x14ac:dyDescent="0.3">
      <c r="A6" s="27" t="s">
        <v>158</v>
      </c>
      <c r="B6" s="5" t="s">
        <v>32</v>
      </c>
      <c r="C6" s="7" t="s">
        <v>139</v>
      </c>
      <c r="D6" s="7" t="s">
        <v>140</v>
      </c>
      <c r="E6" s="5" t="s">
        <v>96</v>
      </c>
      <c r="F6" s="7" t="s">
        <v>150</v>
      </c>
      <c r="G6" s="7" t="s">
        <v>169</v>
      </c>
      <c r="H6" s="7" t="s">
        <v>142</v>
      </c>
      <c r="I6" s="7" t="s">
        <v>143</v>
      </c>
      <c r="J6" s="7" t="s">
        <v>113</v>
      </c>
      <c r="K6" s="7" t="s">
        <v>97</v>
      </c>
      <c r="L6" s="5" t="s">
        <v>39</v>
      </c>
      <c r="M6" s="5" t="s">
        <v>98</v>
      </c>
      <c r="N6" s="5" t="s">
        <v>39</v>
      </c>
      <c r="O6" s="5" t="s">
        <v>99</v>
      </c>
      <c r="P6" s="8" t="s">
        <v>39</v>
      </c>
      <c r="Q6" s="28" t="s">
        <v>151</v>
      </c>
      <c r="R6" s="28" t="s">
        <v>152</v>
      </c>
      <c r="S6" s="28" t="s">
        <v>153</v>
      </c>
      <c r="T6" s="28" t="s">
        <v>154</v>
      </c>
    </row>
    <row r="7" spans="1:152" ht="17.399999999999999" x14ac:dyDescent="0.25">
      <c r="A7" s="12">
        <v>1</v>
      </c>
      <c r="B7" s="35" t="s">
        <v>165</v>
      </c>
      <c r="C7" s="36">
        <v>66.25</v>
      </c>
      <c r="D7" s="36">
        <v>46</v>
      </c>
      <c r="E7" s="35" t="s">
        <v>164</v>
      </c>
      <c r="F7" s="11" t="s">
        <v>148</v>
      </c>
      <c r="G7" s="11" t="s">
        <v>170</v>
      </c>
      <c r="H7" s="11" t="s">
        <v>90</v>
      </c>
      <c r="I7" s="11" t="s">
        <v>91</v>
      </c>
      <c r="J7" s="11" t="s">
        <v>178</v>
      </c>
      <c r="K7" s="12" t="s">
        <v>107</v>
      </c>
      <c r="L7" s="12"/>
      <c r="M7" s="12" t="s">
        <v>91</v>
      </c>
      <c r="N7" s="12"/>
      <c r="O7" s="12" t="s">
        <v>91</v>
      </c>
      <c r="P7" s="11"/>
      <c r="Q7" s="12">
        <f>INT(C7)</f>
        <v>66</v>
      </c>
      <c r="R7" s="12">
        <f>C7-Q7</f>
        <v>0.25</v>
      </c>
      <c r="S7" s="12">
        <f>INT(D7)</f>
        <v>46</v>
      </c>
      <c r="T7" s="12">
        <f>D7-S7</f>
        <v>0</v>
      </c>
      <c r="EV7"/>
    </row>
    <row r="8" spans="1:152" ht="17.399999999999999" x14ac:dyDescent="0.25">
      <c r="A8" s="12">
        <v>2</v>
      </c>
      <c r="B8" s="35" t="s">
        <v>166</v>
      </c>
      <c r="C8" s="36">
        <v>65.754000000000005</v>
      </c>
      <c r="D8" s="36">
        <v>46</v>
      </c>
      <c r="E8" s="35" t="s">
        <v>164</v>
      </c>
      <c r="F8" s="11" t="s">
        <v>148</v>
      </c>
      <c r="G8" s="11" t="s">
        <v>170</v>
      </c>
      <c r="H8" s="11" t="s">
        <v>90</v>
      </c>
      <c r="I8" s="11" t="s">
        <v>91</v>
      </c>
      <c r="J8" s="11"/>
      <c r="K8" s="12" t="s">
        <v>107</v>
      </c>
      <c r="L8" s="12"/>
      <c r="M8" s="12" t="s">
        <v>91</v>
      </c>
      <c r="N8" s="12"/>
      <c r="O8" s="12" t="s">
        <v>91</v>
      </c>
      <c r="P8" s="11"/>
      <c r="Q8" s="12">
        <f>INT(C8)</f>
        <v>65</v>
      </c>
      <c r="R8" s="12">
        <f>C8-Q8</f>
        <v>0.75400000000000489</v>
      </c>
      <c r="S8" s="12">
        <f>INT(D8)</f>
        <v>46</v>
      </c>
      <c r="T8" s="12">
        <f>D8-S8</f>
        <v>0</v>
      </c>
    </row>
    <row r="9" spans="1:152" ht="17.399999999999999" x14ac:dyDescent="0.25">
      <c r="A9" s="12">
        <v>3</v>
      </c>
      <c r="B9" s="35" t="s">
        <v>167</v>
      </c>
      <c r="C9" s="36">
        <v>69</v>
      </c>
      <c r="D9" s="36">
        <v>46</v>
      </c>
      <c r="E9" s="35" t="s">
        <v>164</v>
      </c>
      <c r="F9" s="11" t="s">
        <v>148</v>
      </c>
      <c r="G9" s="11" t="s">
        <v>170</v>
      </c>
      <c r="H9" s="11" t="s">
        <v>90</v>
      </c>
      <c r="I9" s="11" t="s">
        <v>91</v>
      </c>
      <c r="J9" s="11"/>
      <c r="K9" s="12" t="s">
        <v>107</v>
      </c>
      <c r="L9" s="12"/>
      <c r="M9" s="12" t="s">
        <v>91</v>
      </c>
      <c r="N9" s="12"/>
      <c r="O9" s="12" t="s">
        <v>91</v>
      </c>
      <c r="P9" s="11"/>
      <c r="Q9" s="12">
        <f>INT(C9)</f>
        <v>69</v>
      </c>
      <c r="R9" s="12">
        <f>C9-Q9</f>
        <v>0</v>
      </c>
      <c r="S9" s="12">
        <f>INT(D9)</f>
        <v>46</v>
      </c>
      <c r="T9" s="12">
        <f>D9-S9</f>
        <v>0</v>
      </c>
    </row>
    <row r="10" spans="1:152" ht="17.399999999999999" x14ac:dyDescent="0.25">
      <c r="A10" s="12">
        <v>4</v>
      </c>
      <c r="B10" s="35" t="s">
        <v>168</v>
      </c>
      <c r="C10" s="36">
        <v>70</v>
      </c>
      <c r="D10" s="36">
        <v>46</v>
      </c>
      <c r="E10" s="35" t="s">
        <v>164</v>
      </c>
      <c r="F10" s="11" t="s">
        <v>148</v>
      </c>
      <c r="G10" s="11" t="s">
        <v>170</v>
      </c>
      <c r="H10" s="11" t="s">
        <v>90</v>
      </c>
      <c r="I10" s="11" t="s">
        <v>91</v>
      </c>
      <c r="J10" s="11"/>
      <c r="K10" s="12" t="s">
        <v>107</v>
      </c>
      <c r="L10" s="12"/>
      <c r="M10" s="12" t="s">
        <v>91</v>
      </c>
      <c r="N10" s="12"/>
      <c r="O10" s="12" t="s">
        <v>91</v>
      </c>
      <c r="P10" s="11"/>
      <c r="Q10" s="12">
        <f>INT(C10)</f>
        <v>70</v>
      </c>
      <c r="R10" s="12">
        <f>C10-Q10</f>
        <v>0</v>
      </c>
      <c r="S10" s="12">
        <f>INT(D10)</f>
        <v>46</v>
      </c>
      <c r="T10" s="12">
        <f>D10-S10</f>
        <v>0</v>
      </c>
    </row>
    <row r="11" spans="1:152" x14ac:dyDescent="0.25">
      <c r="A11" s="12">
        <v>5</v>
      </c>
      <c r="B11" s="11"/>
      <c r="C11" s="21"/>
      <c r="D11" s="2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11"/>
      <c r="Q11" s="12">
        <f>INT(C11)</f>
        <v>0</v>
      </c>
      <c r="R11" s="12">
        <f>C11-Q11</f>
        <v>0</v>
      </c>
      <c r="S11" s="12">
        <f>INT(D11)</f>
        <v>0</v>
      </c>
      <c r="T11" s="12">
        <f>D11-S11</f>
        <v>0</v>
      </c>
    </row>
    <row r="12" spans="1:152" x14ac:dyDescent="0.25">
      <c r="A12" s="12">
        <v>6</v>
      </c>
      <c r="B12" s="11"/>
      <c r="C12" s="21"/>
      <c r="D12" s="21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1"/>
      <c r="Q12" s="12">
        <f>INT(C12)</f>
        <v>0</v>
      </c>
      <c r="R12" s="12">
        <f>C12-Q12</f>
        <v>0</v>
      </c>
      <c r="S12" s="12">
        <f>INT(D12)</f>
        <v>0</v>
      </c>
      <c r="T12" s="12">
        <f>D12-S12</f>
        <v>0</v>
      </c>
    </row>
    <row r="13" spans="1:152" x14ac:dyDescent="0.25">
      <c r="A13" s="12">
        <v>7</v>
      </c>
      <c r="B13" s="11"/>
      <c r="C13" s="21"/>
      <c r="D13" s="2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1"/>
      <c r="Q13" s="12">
        <f>INT(C13)</f>
        <v>0</v>
      </c>
      <c r="R13" s="12">
        <f>C13-Q13</f>
        <v>0</v>
      </c>
      <c r="S13" s="12">
        <f>INT(D13)</f>
        <v>0</v>
      </c>
      <c r="T13" s="12">
        <f>D13-S13</f>
        <v>0</v>
      </c>
    </row>
    <row r="14" spans="1:152" x14ac:dyDescent="0.25">
      <c r="A14" s="12">
        <v>8</v>
      </c>
      <c r="B14" s="11"/>
      <c r="C14" s="21"/>
      <c r="D14" s="2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1"/>
      <c r="Q14" s="12">
        <f>INT(C14)</f>
        <v>0</v>
      </c>
      <c r="R14" s="12">
        <f>C14-Q14</f>
        <v>0</v>
      </c>
      <c r="S14" s="12">
        <f>INT(D14)</f>
        <v>0</v>
      </c>
      <c r="T14" s="12">
        <f>D14-S14</f>
        <v>0</v>
      </c>
    </row>
    <row r="15" spans="1:152" x14ac:dyDescent="0.25">
      <c r="A15" s="12">
        <v>9</v>
      </c>
      <c r="B15" s="11"/>
      <c r="C15" s="21"/>
      <c r="D15" s="2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1"/>
      <c r="Q15" s="12">
        <f>INT(C15)</f>
        <v>0</v>
      </c>
      <c r="R15" s="12">
        <f>C15-Q15</f>
        <v>0</v>
      </c>
      <c r="S15" s="12">
        <f>INT(D15)</f>
        <v>0</v>
      </c>
      <c r="T15" s="12">
        <f>D15-S15</f>
        <v>0</v>
      </c>
    </row>
    <row r="16" spans="1:152" x14ac:dyDescent="0.25">
      <c r="A16" s="12">
        <v>10</v>
      </c>
      <c r="B16" s="11"/>
      <c r="C16" s="21"/>
      <c r="D16" s="2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1"/>
      <c r="Q16" s="12">
        <f>INT(C16)</f>
        <v>0</v>
      </c>
      <c r="R16" s="12">
        <f>C16-Q16</f>
        <v>0</v>
      </c>
      <c r="S16" s="12">
        <f>INT(D16)</f>
        <v>0</v>
      </c>
      <c r="T16" s="12">
        <f>D16-S16</f>
        <v>0</v>
      </c>
    </row>
    <row r="17" spans="1:20" x14ac:dyDescent="0.25">
      <c r="A17" s="12">
        <v>11</v>
      </c>
      <c r="B17" s="11"/>
      <c r="C17" s="21"/>
      <c r="D17" s="2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1"/>
      <c r="Q17" s="12">
        <f>INT(C17)</f>
        <v>0</v>
      </c>
      <c r="R17" s="12">
        <f>C17-Q17</f>
        <v>0</v>
      </c>
      <c r="S17" s="12">
        <f>INT(D17)</f>
        <v>0</v>
      </c>
      <c r="T17" s="12">
        <f>D17-S17</f>
        <v>0</v>
      </c>
    </row>
    <row r="18" spans="1:20" x14ac:dyDescent="0.25">
      <c r="A18" s="12">
        <v>12</v>
      </c>
      <c r="B18" s="11"/>
      <c r="C18" s="21"/>
      <c r="D18" s="2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1"/>
      <c r="Q18" s="12">
        <f>INT(C18)</f>
        <v>0</v>
      </c>
      <c r="R18" s="12">
        <f>C18-Q18</f>
        <v>0</v>
      </c>
      <c r="S18" s="12">
        <f>INT(D18)</f>
        <v>0</v>
      </c>
      <c r="T18" s="12">
        <f>D18-S18</f>
        <v>0</v>
      </c>
    </row>
    <row r="19" spans="1:20" x14ac:dyDescent="0.25">
      <c r="A19" s="12">
        <v>13</v>
      </c>
      <c r="B19" s="11"/>
      <c r="C19" s="21"/>
      <c r="D19" s="2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1"/>
      <c r="Q19" s="12">
        <f>INT(C19)</f>
        <v>0</v>
      </c>
      <c r="R19" s="12">
        <f>C19-Q19</f>
        <v>0</v>
      </c>
      <c r="S19" s="12">
        <f>INT(D19)</f>
        <v>0</v>
      </c>
      <c r="T19" s="12">
        <f>D19-S19</f>
        <v>0</v>
      </c>
    </row>
    <row r="20" spans="1:20" x14ac:dyDescent="0.25">
      <c r="A20" s="12">
        <v>14</v>
      </c>
      <c r="B20" s="11"/>
      <c r="C20" s="21"/>
      <c r="D20" s="2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1"/>
      <c r="Q20" s="12">
        <f>INT(C20)</f>
        <v>0</v>
      </c>
      <c r="R20" s="12">
        <f>C20-Q20</f>
        <v>0</v>
      </c>
      <c r="S20" s="12">
        <f>INT(D20)</f>
        <v>0</v>
      </c>
      <c r="T20" s="12">
        <f>D20-S20</f>
        <v>0</v>
      </c>
    </row>
    <row r="21" spans="1:20" x14ac:dyDescent="0.25">
      <c r="A21" s="12">
        <v>15</v>
      </c>
      <c r="B21" s="11"/>
      <c r="C21" s="21"/>
      <c r="D21" s="2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1"/>
      <c r="Q21" s="12">
        <f>INT(C21)</f>
        <v>0</v>
      </c>
      <c r="R21" s="12">
        <f>C21-Q21</f>
        <v>0</v>
      </c>
      <c r="S21" s="12">
        <f>INT(D21)</f>
        <v>0</v>
      </c>
      <c r="T21" s="12">
        <f>D21-S21</f>
        <v>0</v>
      </c>
    </row>
    <row r="22" spans="1:20" x14ac:dyDescent="0.25">
      <c r="A22" s="12">
        <v>16</v>
      </c>
      <c r="B22" s="11"/>
      <c r="C22" s="21"/>
      <c r="D22" s="2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2">
        <f>INT(C22)</f>
        <v>0</v>
      </c>
      <c r="R22" s="12">
        <f>C22-Q22</f>
        <v>0</v>
      </c>
      <c r="S22" s="12">
        <f>INT(D22)</f>
        <v>0</v>
      </c>
      <c r="T22" s="12">
        <f>D22-S22</f>
        <v>0</v>
      </c>
    </row>
    <row r="23" spans="1:20" x14ac:dyDescent="0.25">
      <c r="A23" s="12">
        <v>17</v>
      </c>
      <c r="B23" s="11"/>
      <c r="C23" s="21"/>
      <c r="D23" s="2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1"/>
      <c r="Q23" s="12">
        <f>INT(C23)</f>
        <v>0</v>
      </c>
      <c r="R23" s="12">
        <f>C23-Q23</f>
        <v>0</v>
      </c>
      <c r="S23" s="12">
        <f>INT(D23)</f>
        <v>0</v>
      </c>
      <c r="T23" s="12">
        <f>D23-S23</f>
        <v>0</v>
      </c>
    </row>
    <row r="24" spans="1:20" x14ac:dyDescent="0.25">
      <c r="A24" s="12">
        <v>18</v>
      </c>
      <c r="B24" s="11"/>
      <c r="C24" s="21"/>
      <c r="D24" s="2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2">
        <f>INT(C24)</f>
        <v>0</v>
      </c>
      <c r="R24" s="12">
        <f>C24-Q24</f>
        <v>0</v>
      </c>
      <c r="S24" s="12">
        <f>INT(D24)</f>
        <v>0</v>
      </c>
      <c r="T24" s="12">
        <f>D24-S24</f>
        <v>0</v>
      </c>
    </row>
    <row r="25" spans="1:20" x14ac:dyDescent="0.25">
      <c r="A25" s="12">
        <v>19</v>
      </c>
      <c r="B25" s="11"/>
      <c r="C25" s="21"/>
      <c r="D25" s="2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1"/>
      <c r="Q25" s="12">
        <f>INT(C25)</f>
        <v>0</v>
      </c>
      <c r="R25" s="12">
        <f>C25-Q25</f>
        <v>0</v>
      </c>
      <c r="S25" s="12">
        <f>INT(D25)</f>
        <v>0</v>
      </c>
      <c r="T25" s="12">
        <f>D25-S25</f>
        <v>0</v>
      </c>
    </row>
    <row r="26" spans="1:20" x14ac:dyDescent="0.25">
      <c r="A26" s="12">
        <v>20</v>
      </c>
      <c r="B26" s="11"/>
      <c r="C26" s="21"/>
      <c r="D26" s="2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2">
        <f>INT(C26)</f>
        <v>0</v>
      </c>
      <c r="R26" s="12">
        <f>C26-Q26</f>
        <v>0</v>
      </c>
      <c r="S26" s="12">
        <f>INT(D26)</f>
        <v>0</v>
      </c>
      <c r="T26" s="12">
        <f>D26-S26</f>
        <v>0</v>
      </c>
    </row>
    <row r="27" spans="1:20" x14ac:dyDescent="0.25">
      <c r="A27" s="12">
        <v>21</v>
      </c>
      <c r="B27" s="11"/>
      <c r="C27" s="21"/>
      <c r="D27" s="2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2">
        <f>INT(C27)</f>
        <v>0</v>
      </c>
      <c r="R27" s="12">
        <f>C27-Q27</f>
        <v>0</v>
      </c>
      <c r="S27" s="12">
        <f>INT(D27)</f>
        <v>0</v>
      </c>
      <c r="T27" s="12">
        <f>D27-S27</f>
        <v>0</v>
      </c>
    </row>
    <row r="28" spans="1:20" x14ac:dyDescent="0.25">
      <c r="A28" s="12">
        <v>22</v>
      </c>
      <c r="B28" s="11"/>
      <c r="C28" s="21"/>
      <c r="D28" s="2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2">
        <f>INT(C28)</f>
        <v>0</v>
      </c>
      <c r="R28" s="12">
        <f>C28-Q28</f>
        <v>0</v>
      </c>
      <c r="S28" s="12">
        <f>INT(D28)</f>
        <v>0</v>
      </c>
      <c r="T28" s="12">
        <f>D28-S28</f>
        <v>0</v>
      </c>
    </row>
    <row r="29" spans="1:20" x14ac:dyDescent="0.25">
      <c r="A29" s="12">
        <v>23</v>
      </c>
      <c r="B29" s="11"/>
      <c r="C29" s="21"/>
      <c r="D29" s="2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1"/>
      <c r="Q29" s="12">
        <f>INT(C29)</f>
        <v>0</v>
      </c>
      <c r="R29" s="12">
        <f>C29-Q29</f>
        <v>0</v>
      </c>
      <c r="S29" s="12">
        <f>INT(D29)</f>
        <v>0</v>
      </c>
      <c r="T29" s="12">
        <f>D29-S29</f>
        <v>0</v>
      </c>
    </row>
    <row r="30" spans="1:20" x14ac:dyDescent="0.25">
      <c r="A30" s="12">
        <v>24</v>
      </c>
      <c r="B30" s="11"/>
      <c r="C30" s="21"/>
      <c r="D30" s="2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1"/>
      <c r="Q30" s="12">
        <f>INT(C30)</f>
        <v>0</v>
      </c>
      <c r="R30" s="12">
        <f>C30-Q30</f>
        <v>0</v>
      </c>
      <c r="S30" s="12">
        <f>INT(D30)</f>
        <v>0</v>
      </c>
      <c r="T30" s="12">
        <f>D30-S30</f>
        <v>0</v>
      </c>
    </row>
    <row r="31" spans="1:20" x14ac:dyDescent="0.25">
      <c r="A31" s="12">
        <v>25</v>
      </c>
      <c r="B31" s="11"/>
      <c r="C31" s="21"/>
      <c r="D31" s="2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1"/>
      <c r="Q31" s="12">
        <f>INT(C31)</f>
        <v>0</v>
      </c>
      <c r="R31" s="12">
        <f>C31-Q31</f>
        <v>0</v>
      </c>
      <c r="S31" s="12">
        <f>INT(D31)</f>
        <v>0</v>
      </c>
      <c r="T31" s="12">
        <f>D31-S31</f>
        <v>0</v>
      </c>
    </row>
    <row r="32" spans="1:20" x14ac:dyDescent="0.25">
      <c r="A32" s="12">
        <v>26</v>
      </c>
      <c r="B32" s="11"/>
      <c r="C32" s="21"/>
      <c r="D32" s="2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1"/>
      <c r="Q32" s="12">
        <f>INT(C32)</f>
        <v>0</v>
      </c>
      <c r="R32" s="12">
        <f>C32-Q32</f>
        <v>0</v>
      </c>
      <c r="S32" s="12">
        <f>INT(D32)</f>
        <v>0</v>
      </c>
      <c r="T32" s="12">
        <f>D32-S32</f>
        <v>0</v>
      </c>
    </row>
    <row r="33" spans="1:20" x14ac:dyDescent="0.25">
      <c r="A33" s="12">
        <v>27</v>
      </c>
      <c r="B33" s="11"/>
      <c r="C33" s="21"/>
      <c r="D33" s="2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1"/>
      <c r="Q33" s="12">
        <f>INT(C33)</f>
        <v>0</v>
      </c>
      <c r="R33" s="12">
        <f>C33-Q33</f>
        <v>0</v>
      </c>
      <c r="S33" s="12">
        <f>INT(D33)</f>
        <v>0</v>
      </c>
      <c r="T33" s="12">
        <f>D33-S33</f>
        <v>0</v>
      </c>
    </row>
    <row r="34" spans="1:20" x14ac:dyDescent="0.25">
      <c r="A34" s="12">
        <v>28</v>
      </c>
      <c r="B34" s="11"/>
      <c r="C34" s="21"/>
      <c r="D34" s="2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1"/>
      <c r="Q34" s="12">
        <f>INT(C34)</f>
        <v>0</v>
      </c>
      <c r="R34" s="12">
        <f>C34-Q34</f>
        <v>0</v>
      </c>
      <c r="S34" s="12">
        <f>INT(D34)</f>
        <v>0</v>
      </c>
      <c r="T34" s="12">
        <f>D34-S34</f>
        <v>0</v>
      </c>
    </row>
    <row r="35" spans="1:20" x14ac:dyDescent="0.25">
      <c r="A35" s="12">
        <v>29</v>
      </c>
      <c r="B35" s="11"/>
      <c r="C35" s="21"/>
      <c r="D35" s="2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1"/>
      <c r="Q35" s="12">
        <f>INT(C35)</f>
        <v>0</v>
      </c>
      <c r="R35" s="12">
        <f>C35-Q35</f>
        <v>0</v>
      </c>
      <c r="S35" s="12">
        <f>INT(D35)</f>
        <v>0</v>
      </c>
      <c r="T35" s="12">
        <f>D35-S35</f>
        <v>0</v>
      </c>
    </row>
    <row r="36" spans="1:20" x14ac:dyDescent="0.25">
      <c r="A36" s="12">
        <v>30</v>
      </c>
      <c r="B36" s="11"/>
      <c r="C36" s="21"/>
      <c r="D36" s="2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1"/>
      <c r="Q36" s="12">
        <f>INT(C36)</f>
        <v>0</v>
      </c>
      <c r="R36" s="12">
        <f>C36-Q36</f>
        <v>0</v>
      </c>
      <c r="S36" s="12">
        <f>INT(D36)</f>
        <v>0</v>
      </c>
      <c r="T36" s="12">
        <f>D36-S36</f>
        <v>0</v>
      </c>
    </row>
    <row r="37" spans="1:20" x14ac:dyDescent="0.25">
      <c r="A37" s="12">
        <v>31</v>
      </c>
      <c r="B37" s="11"/>
      <c r="C37" s="21"/>
      <c r="D37" s="2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1"/>
      <c r="Q37" s="12">
        <f>INT(C37)</f>
        <v>0</v>
      </c>
      <c r="R37" s="12">
        <f>C37-Q37</f>
        <v>0</v>
      </c>
      <c r="S37" s="12">
        <f>INT(D37)</f>
        <v>0</v>
      </c>
      <c r="T37" s="12">
        <f>D37-S37</f>
        <v>0</v>
      </c>
    </row>
    <row r="38" spans="1:20" x14ac:dyDescent="0.25">
      <c r="A38" s="12">
        <v>32</v>
      </c>
      <c r="B38" s="11"/>
      <c r="C38" s="21"/>
      <c r="D38" s="2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1"/>
      <c r="Q38" s="12">
        <f>INT(C38)</f>
        <v>0</v>
      </c>
      <c r="R38" s="12">
        <f>C38-Q38</f>
        <v>0</v>
      </c>
      <c r="S38" s="12">
        <f>INT(D38)</f>
        <v>0</v>
      </c>
      <c r="T38" s="12">
        <f>D38-S38</f>
        <v>0</v>
      </c>
    </row>
    <row r="39" spans="1:20" x14ac:dyDescent="0.25">
      <c r="A39" s="12">
        <v>33</v>
      </c>
      <c r="B39" s="11"/>
      <c r="C39" s="21"/>
      <c r="D39" s="2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1"/>
      <c r="Q39" s="12">
        <f>INT(C39)</f>
        <v>0</v>
      </c>
      <c r="R39" s="12">
        <f>C39-Q39</f>
        <v>0</v>
      </c>
      <c r="S39" s="12">
        <f>INT(D39)</f>
        <v>0</v>
      </c>
      <c r="T39" s="12">
        <f>D39-S39</f>
        <v>0</v>
      </c>
    </row>
    <row r="40" spans="1:20" x14ac:dyDescent="0.25">
      <c r="A40" s="12">
        <v>34</v>
      </c>
      <c r="B40" s="11"/>
      <c r="C40" s="21"/>
      <c r="D40" s="2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1"/>
      <c r="Q40" s="12">
        <f>INT(C40)</f>
        <v>0</v>
      </c>
      <c r="R40" s="12">
        <f>C40-Q40</f>
        <v>0</v>
      </c>
      <c r="S40" s="12">
        <f>INT(D40)</f>
        <v>0</v>
      </c>
      <c r="T40" s="12">
        <f>D40-S40</f>
        <v>0</v>
      </c>
    </row>
    <row r="41" spans="1:20" x14ac:dyDescent="0.25">
      <c r="A41" s="12">
        <v>35</v>
      </c>
      <c r="B41" s="11"/>
      <c r="C41" s="21"/>
      <c r="D41" s="2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1"/>
      <c r="Q41" s="12">
        <f>INT(C41)</f>
        <v>0</v>
      </c>
      <c r="R41" s="12">
        <f>C41-Q41</f>
        <v>0</v>
      </c>
      <c r="S41" s="12">
        <f>INT(D41)</f>
        <v>0</v>
      </c>
      <c r="T41" s="12">
        <f>D41-S41</f>
        <v>0</v>
      </c>
    </row>
    <row r="42" spans="1:20" x14ac:dyDescent="0.25">
      <c r="A42" s="12">
        <v>36</v>
      </c>
      <c r="B42" s="11"/>
      <c r="C42" s="21"/>
      <c r="D42" s="2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1"/>
      <c r="Q42" s="12">
        <f>INT(C42)</f>
        <v>0</v>
      </c>
      <c r="R42" s="12">
        <f>C42-Q42</f>
        <v>0</v>
      </c>
      <c r="S42" s="12">
        <f>INT(D42)</f>
        <v>0</v>
      </c>
      <c r="T42" s="12">
        <f>D42-S42</f>
        <v>0</v>
      </c>
    </row>
    <row r="43" spans="1:20" x14ac:dyDescent="0.25">
      <c r="A43" s="12">
        <v>37</v>
      </c>
      <c r="B43" s="11"/>
      <c r="C43" s="21"/>
      <c r="D43" s="2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1"/>
      <c r="Q43" s="12">
        <f>INT(C43)</f>
        <v>0</v>
      </c>
      <c r="R43" s="12">
        <f>C43-Q43</f>
        <v>0</v>
      </c>
      <c r="S43" s="12">
        <f>INT(D43)</f>
        <v>0</v>
      </c>
      <c r="T43" s="12">
        <f>D43-S43</f>
        <v>0</v>
      </c>
    </row>
    <row r="44" spans="1:20" x14ac:dyDescent="0.25">
      <c r="A44" s="12">
        <v>38</v>
      </c>
      <c r="B44" s="11"/>
      <c r="C44" s="21"/>
      <c r="D44" s="2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1"/>
      <c r="Q44" s="12">
        <f>INT(C44)</f>
        <v>0</v>
      </c>
      <c r="R44" s="12">
        <f>C44-Q44</f>
        <v>0</v>
      </c>
      <c r="S44" s="12">
        <f>INT(D44)</f>
        <v>0</v>
      </c>
      <c r="T44" s="12">
        <f>D44-S44</f>
        <v>0</v>
      </c>
    </row>
    <row r="45" spans="1:20" x14ac:dyDescent="0.25">
      <c r="A45" s="12">
        <v>39</v>
      </c>
      <c r="B45" s="11"/>
      <c r="C45" s="21"/>
      <c r="D45" s="2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1"/>
      <c r="Q45" s="12">
        <f>INT(C45)</f>
        <v>0</v>
      </c>
      <c r="R45" s="12">
        <f>C45-Q45</f>
        <v>0</v>
      </c>
      <c r="S45" s="12">
        <f>INT(D45)</f>
        <v>0</v>
      </c>
      <c r="T45" s="12">
        <f>D45-S45</f>
        <v>0</v>
      </c>
    </row>
    <row r="46" spans="1:20" x14ac:dyDescent="0.25">
      <c r="A46" s="12">
        <v>40</v>
      </c>
      <c r="B46" s="11"/>
      <c r="C46" s="21"/>
      <c r="D46" s="2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1"/>
      <c r="Q46" s="12">
        <f>INT(C46)</f>
        <v>0</v>
      </c>
      <c r="R46" s="12">
        <f>C46-Q46</f>
        <v>0</v>
      </c>
      <c r="S46" s="12">
        <f>INT(D46)</f>
        <v>0</v>
      </c>
      <c r="T46" s="12">
        <f>D46-S46</f>
        <v>0</v>
      </c>
    </row>
    <row r="47" spans="1:20" x14ac:dyDescent="0.25">
      <c r="A47" s="12">
        <v>41</v>
      </c>
      <c r="B47" s="11"/>
      <c r="C47" s="21"/>
      <c r="D47" s="2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1"/>
      <c r="Q47" s="12">
        <f>INT(C47)</f>
        <v>0</v>
      </c>
      <c r="R47" s="12">
        <f>C47-Q47</f>
        <v>0</v>
      </c>
      <c r="S47" s="12">
        <f>INT(D47)</f>
        <v>0</v>
      </c>
      <c r="T47" s="12">
        <f>D47-S47</f>
        <v>0</v>
      </c>
    </row>
    <row r="48" spans="1:20" x14ac:dyDescent="0.25">
      <c r="A48" s="12">
        <v>42</v>
      </c>
      <c r="B48" s="11"/>
      <c r="C48" s="21"/>
      <c r="D48" s="2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1"/>
      <c r="Q48" s="12">
        <f>INT(C48)</f>
        <v>0</v>
      </c>
      <c r="R48" s="12">
        <f>C48-Q48</f>
        <v>0</v>
      </c>
      <c r="S48" s="12">
        <f>INT(D48)</f>
        <v>0</v>
      </c>
      <c r="T48" s="12">
        <f>D48-S48</f>
        <v>0</v>
      </c>
    </row>
    <row r="49" spans="1:20" x14ac:dyDescent="0.25">
      <c r="A49" s="12">
        <v>43</v>
      </c>
      <c r="B49" s="11"/>
      <c r="C49" s="21"/>
      <c r="D49" s="2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1"/>
      <c r="Q49" s="12">
        <f>INT(C49)</f>
        <v>0</v>
      </c>
      <c r="R49" s="12">
        <f>C49-Q49</f>
        <v>0</v>
      </c>
      <c r="S49" s="12">
        <f>INT(D49)</f>
        <v>0</v>
      </c>
      <c r="T49" s="12">
        <f>D49-S49</f>
        <v>0</v>
      </c>
    </row>
    <row r="50" spans="1:20" x14ac:dyDescent="0.25">
      <c r="A50" s="12">
        <v>44</v>
      </c>
      <c r="B50" s="11"/>
      <c r="C50" s="21"/>
      <c r="D50" s="2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1"/>
      <c r="Q50" s="12">
        <f>INT(C50)</f>
        <v>0</v>
      </c>
      <c r="R50" s="12">
        <f>C50-Q50</f>
        <v>0</v>
      </c>
      <c r="S50" s="12">
        <f>INT(D50)</f>
        <v>0</v>
      </c>
      <c r="T50" s="12">
        <f>D50-S50</f>
        <v>0</v>
      </c>
    </row>
    <row r="51" spans="1:20" x14ac:dyDescent="0.25">
      <c r="A51" s="12">
        <v>45</v>
      </c>
      <c r="B51" s="11"/>
      <c r="C51" s="21"/>
      <c r="D51" s="2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1"/>
      <c r="Q51" s="12">
        <f>INT(C51)</f>
        <v>0</v>
      </c>
      <c r="R51" s="12">
        <f>C51-Q51</f>
        <v>0</v>
      </c>
      <c r="S51" s="12">
        <f>INT(D51)</f>
        <v>0</v>
      </c>
      <c r="T51" s="12">
        <f>D51-S51</f>
        <v>0</v>
      </c>
    </row>
    <row r="52" spans="1:20" x14ac:dyDescent="0.25">
      <c r="A52" s="12">
        <v>46</v>
      </c>
      <c r="B52" s="11"/>
      <c r="C52" s="21"/>
      <c r="D52" s="2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1"/>
      <c r="Q52" s="12">
        <f>INT(C52)</f>
        <v>0</v>
      </c>
      <c r="R52" s="12">
        <f>C52-Q52</f>
        <v>0</v>
      </c>
      <c r="S52" s="12">
        <f>INT(D52)</f>
        <v>0</v>
      </c>
      <c r="T52" s="12">
        <f>D52-S52</f>
        <v>0</v>
      </c>
    </row>
    <row r="53" spans="1:20" x14ac:dyDescent="0.25">
      <c r="A53" s="12">
        <v>47</v>
      </c>
      <c r="B53" s="11"/>
      <c r="C53" s="21"/>
      <c r="D53" s="2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1"/>
      <c r="Q53" s="12">
        <f>INT(C53)</f>
        <v>0</v>
      </c>
      <c r="R53" s="12">
        <f>C53-Q53</f>
        <v>0</v>
      </c>
      <c r="S53" s="12">
        <f>INT(D53)</f>
        <v>0</v>
      </c>
      <c r="T53" s="12">
        <f>D53-S53</f>
        <v>0</v>
      </c>
    </row>
    <row r="54" spans="1:20" x14ac:dyDescent="0.25">
      <c r="A54" s="12">
        <v>48</v>
      </c>
      <c r="B54" s="11"/>
      <c r="C54" s="21"/>
      <c r="D54" s="2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1"/>
      <c r="Q54" s="12">
        <f>INT(C54)</f>
        <v>0</v>
      </c>
      <c r="R54" s="12">
        <f>C54-Q54</f>
        <v>0</v>
      </c>
      <c r="S54" s="12">
        <f>INT(D54)</f>
        <v>0</v>
      </c>
      <c r="T54" s="12">
        <f>D54-S54</f>
        <v>0</v>
      </c>
    </row>
    <row r="55" spans="1:20" x14ac:dyDescent="0.25">
      <c r="A55" s="12">
        <v>49</v>
      </c>
      <c r="B55" s="11"/>
      <c r="C55" s="21"/>
      <c r="D55" s="2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1"/>
      <c r="Q55" s="12">
        <f>INT(C55)</f>
        <v>0</v>
      </c>
      <c r="R55" s="12">
        <f>C55-Q55</f>
        <v>0</v>
      </c>
      <c r="S55" s="12">
        <f>INT(D55)</f>
        <v>0</v>
      </c>
      <c r="T55" s="12">
        <f>D55-S55</f>
        <v>0</v>
      </c>
    </row>
    <row r="56" spans="1:20" x14ac:dyDescent="0.25">
      <c r="A56" s="12">
        <v>50</v>
      </c>
      <c r="B56" s="11"/>
      <c r="C56" s="21"/>
      <c r="D56" s="2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1"/>
      <c r="Q56" s="12">
        <f>INT(C56)</f>
        <v>0</v>
      </c>
      <c r="R56" s="12">
        <f>C56-Q56</f>
        <v>0</v>
      </c>
      <c r="S56" s="12">
        <f>INT(D56)</f>
        <v>0</v>
      </c>
      <c r="T56" s="12">
        <f>D56-S56</f>
        <v>0</v>
      </c>
    </row>
    <row r="57" spans="1:20" x14ac:dyDescent="0.25">
      <c r="A57" s="12">
        <v>51</v>
      </c>
      <c r="B57" s="11"/>
      <c r="C57" s="21"/>
      <c r="D57" s="2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1"/>
      <c r="Q57" s="12">
        <f>INT(C57)</f>
        <v>0</v>
      </c>
      <c r="R57" s="12">
        <f>C57-Q57</f>
        <v>0</v>
      </c>
      <c r="S57" s="12">
        <f>INT(D57)</f>
        <v>0</v>
      </c>
      <c r="T57" s="12">
        <f>D57-S57</f>
        <v>0</v>
      </c>
    </row>
    <row r="58" spans="1:20" x14ac:dyDescent="0.25">
      <c r="A58" s="12">
        <v>52</v>
      </c>
      <c r="B58" s="11"/>
      <c r="C58" s="21"/>
      <c r="D58" s="2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1"/>
      <c r="Q58" s="12">
        <f>INT(C58)</f>
        <v>0</v>
      </c>
      <c r="R58" s="12">
        <f>C58-Q58</f>
        <v>0</v>
      </c>
      <c r="S58" s="12">
        <f>INT(D58)</f>
        <v>0</v>
      </c>
      <c r="T58" s="12">
        <f>D58-S58</f>
        <v>0</v>
      </c>
    </row>
    <row r="59" spans="1:20" x14ac:dyDescent="0.25">
      <c r="A59" s="12">
        <v>53</v>
      </c>
      <c r="B59" s="11"/>
      <c r="C59" s="21"/>
      <c r="D59" s="2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1"/>
      <c r="Q59" s="12">
        <f>INT(C59)</f>
        <v>0</v>
      </c>
      <c r="R59" s="12">
        <f>C59-Q59</f>
        <v>0</v>
      </c>
      <c r="S59" s="12">
        <f>INT(D59)</f>
        <v>0</v>
      </c>
      <c r="T59" s="12">
        <f>D59-S59</f>
        <v>0</v>
      </c>
    </row>
    <row r="60" spans="1:20" x14ac:dyDescent="0.25">
      <c r="A60" s="12">
        <v>54</v>
      </c>
      <c r="B60" s="11"/>
      <c r="C60" s="21"/>
      <c r="D60" s="2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1"/>
      <c r="Q60" s="12">
        <f>INT(C60)</f>
        <v>0</v>
      </c>
      <c r="R60" s="12">
        <f>C60-Q60</f>
        <v>0</v>
      </c>
      <c r="S60" s="12">
        <f>INT(D60)</f>
        <v>0</v>
      </c>
      <c r="T60" s="12">
        <f>D60-S60</f>
        <v>0</v>
      </c>
    </row>
    <row r="61" spans="1:20" x14ac:dyDescent="0.25">
      <c r="A61" s="12">
        <v>55</v>
      </c>
      <c r="B61" s="11"/>
      <c r="C61" s="21"/>
      <c r="D61" s="2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1"/>
      <c r="Q61" s="12">
        <f>INT(C61)</f>
        <v>0</v>
      </c>
      <c r="R61" s="12">
        <f>C61-Q61</f>
        <v>0</v>
      </c>
      <c r="S61" s="12">
        <f>INT(D61)</f>
        <v>0</v>
      </c>
      <c r="T61" s="12">
        <f>D61-S61</f>
        <v>0</v>
      </c>
    </row>
    <row r="62" spans="1:20" x14ac:dyDescent="0.25">
      <c r="A62" s="12">
        <v>56</v>
      </c>
      <c r="B62" s="11"/>
      <c r="C62" s="21"/>
      <c r="D62" s="2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1"/>
      <c r="Q62" s="12">
        <f>INT(C62)</f>
        <v>0</v>
      </c>
      <c r="R62" s="12">
        <f>C62-Q62</f>
        <v>0</v>
      </c>
      <c r="S62" s="12">
        <f>INT(D62)</f>
        <v>0</v>
      </c>
      <c r="T62" s="12">
        <f>D62-S62</f>
        <v>0</v>
      </c>
    </row>
    <row r="63" spans="1:20" x14ac:dyDescent="0.25">
      <c r="A63" s="12">
        <v>57</v>
      </c>
      <c r="B63" s="11"/>
      <c r="C63" s="21"/>
      <c r="D63" s="2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1"/>
      <c r="Q63" s="12">
        <f>INT(C63)</f>
        <v>0</v>
      </c>
      <c r="R63" s="12">
        <f>C63-Q63</f>
        <v>0</v>
      </c>
      <c r="S63" s="12">
        <f>INT(D63)</f>
        <v>0</v>
      </c>
      <c r="T63" s="12">
        <f>D63-S63</f>
        <v>0</v>
      </c>
    </row>
    <row r="64" spans="1:20" x14ac:dyDescent="0.25">
      <c r="A64" s="12">
        <v>58</v>
      </c>
      <c r="B64" s="11"/>
      <c r="C64" s="21"/>
      <c r="D64" s="2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1"/>
      <c r="Q64" s="12">
        <f>INT(C64)</f>
        <v>0</v>
      </c>
      <c r="R64" s="12">
        <f>C64-Q64</f>
        <v>0</v>
      </c>
      <c r="S64" s="12">
        <f>INT(D64)</f>
        <v>0</v>
      </c>
      <c r="T64" s="12">
        <f>D64-S64</f>
        <v>0</v>
      </c>
    </row>
    <row r="65" spans="1:20" x14ac:dyDescent="0.25">
      <c r="A65" s="12">
        <v>59</v>
      </c>
      <c r="B65" s="11"/>
      <c r="C65" s="21"/>
      <c r="D65" s="2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1"/>
      <c r="Q65" s="12">
        <f>INT(C65)</f>
        <v>0</v>
      </c>
      <c r="R65" s="12">
        <f>C65-Q65</f>
        <v>0</v>
      </c>
      <c r="S65" s="12">
        <f>INT(D65)</f>
        <v>0</v>
      </c>
      <c r="T65" s="12">
        <f>D65-S65</f>
        <v>0</v>
      </c>
    </row>
    <row r="66" spans="1:20" x14ac:dyDescent="0.25">
      <c r="A66" s="12">
        <v>60</v>
      </c>
      <c r="B66" s="11"/>
      <c r="C66" s="21"/>
      <c r="D66" s="2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1"/>
      <c r="Q66" s="12">
        <f>INT(C66)</f>
        <v>0</v>
      </c>
      <c r="R66" s="12">
        <f>C66-Q66</f>
        <v>0</v>
      </c>
      <c r="S66" s="12">
        <f>INT(D66)</f>
        <v>0</v>
      </c>
      <c r="T66" s="12">
        <f>D66-S66</f>
        <v>0</v>
      </c>
    </row>
    <row r="67" spans="1:20" x14ac:dyDescent="0.25">
      <c r="A67" s="12">
        <v>61</v>
      </c>
      <c r="B67" s="11"/>
      <c r="C67" s="21"/>
      <c r="D67" s="2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1"/>
      <c r="Q67" s="12">
        <f>INT(C67)</f>
        <v>0</v>
      </c>
      <c r="R67" s="12">
        <f>C67-Q67</f>
        <v>0</v>
      </c>
      <c r="S67" s="12">
        <f>INT(D67)</f>
        <v>0</v>
      </c>
      <c r="T67" s="12">
        <f>D67-S67</f>
        <v>0</v>
      </c>
    </row>
    <row r="68" spans="1:20" x14ac:dyDescent="0.25">
      <c r="A68" s="12">
        <v>62</v>
      </c>
      <c r="B68" s="11"/>
      <c r="C68" s="21"/>
      <c r="D68" s="2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1"/>
      <c r="Q68" s="12">
        <f>INT(C68)</f>
        <v>0</v>
      </c>
      <c r="R68" s="12">
        <f>C68-Q68</f>
        <v>0</v>
      </c>
      <c r="S68" s="12">
        <f>INT(D68)</f>
        <v>0</v>
      </c>
      <c r="T68" s="12">
        <f>D68-S68</f>
        <v>0</v>
      </c>
    </row>
    <row r="69" spans="1:20" x14ac:dyDescent="0.25">
      <c r="A69" s="12">
        <v>63</v>
      </c>
      <c r="B69" s="11"/>
      <c r="C69" s="21"/>
      <c r="D69" s="2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1"/>
      <c r="Q69" s="12">
        <f>INT(C69)</f>
        <v>0</v>
      </c>
      <c r="R69" s="12">
        <f>C69-Q69</f>
        <v>0</v>
      </c>
      <c r="S69" s="12">
        <f>INT(D69)</f>
        <v>0</v>
      </c>
      <c r="T69" s="12">
        <f>D69-S69</f>
        <v>0</v>
      </c>
    </row>
    <row r="70" spans="1:20" x14ac:dyDescent="0.25">
      <c r="A70" s="12">
        <v>64</v>
      </c>
      <c r="B70" s="11"/>
      <c r="C70" s="21"/>
      <c r="D70" s="2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1"/>
      <c r="Q70" s="12">
        <f>INT(C70)</f>
        <v>0</v>
      </c>
      <c r="R70" s="12">
        <f>C70-Q70</f>
        <v>0</v>
      </c>
      <c r="S70" s="12">
        <f>INT(D70)</f>
        <v>0</v>
      </c>
      <c r="T70" s="12">
        <f>D70-S70</f>
        <v>0</v>
      </c>
    </row>
    <row r="71" spans="1:20" x14ac:dyDescent="0.25">
      <c r="A71" s="12">
        <v>65</v>
      </c>
      <c r="B71" s="11"/>
      <c r="C71" s="21"/>
      <c r="D71" s="2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1"/>
      <c r="Q71" s="12">
        <f>INT(C71)</f>
        <v>0</v>
      </c>
      <c r="R71" s="12">
        <f>C71-Q71</f>
        <v>0</v>
      </c>
      <c r="S71" s="12">
        <f>INT(D71)</f>
        <v>0</v>
      </c>
      <c r="T71" s="12">
        <f>D71-S71</f>
        <v>0</v>
      </c>
    </row>
    <row r="72" spans="1:20" x14ac:dyDescent="0.25">
      <c r="A72" s="12">
        <v>66</v>
      </c>
      <c r="B72" s="11"/>
      <c r="C72" s="21"/>
      <c r="D72" s="2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1"/>
      <c r="Q72" s="12">
        <f>INT(C72)</f>
        <v>0</v>
      </c>
      <c r="R72" s="12">
        <f>C72-Q72</f>
        <v>0</v>
      </c>
      <c r="S72" s="12">
        <f>INT(D72)</f>
        <v>0</v>
      </c>
      <c r="T72" s="12">
        <f>D72-S72</f>
        <v>0</v>
      </c>
    </row>
    <row r="73" spans="1:20" x14ac:dyDescent="0.25">
      <c r="A73" s="12">
        <v>67</v>
      </c>
      <c r="B73" s="11"/>
      <c r="C73" s="21"/>
      <c r="D73" s="2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1"/>
      <c r="Q73" s="12">
        <f>INT(C73)</f>
        <v>0</v>
      </c>
      <c r="R73" s="12">
        <f>C73-Q73</f>
        <v>0</v>
      </c>
      <c r="S73" s="12">
        <f>INT(D73)</f>
        <v>0</v>
      </c>
      <c r="T73" s="12">
        <f>D73-S73</f>
        <v>0</v>
      </c>
    </row>
    <row r="74" spans="1:20" x14ac:dyDescent="0.25">
      <c r="A74" s="12">
        <v>68</v>
      </c>
      <c r="B74" s="11"/>
      <c r="C74" s="21"/>
      <c r="D74" s="2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1"/>
      <c r="Q74" s="12">
        <f>INT(C74)</f>
        <v>0</v>
      </c>
      <c r="R74" s="12">
        <f>C74-Q74</f>
        <v>0</v>
      </c>
      <c r="S74" s="12">
        <f>INT(D74)</f>
        <v>0</v>
      </c>
      <c r="T74" s="12">
        <f>D74-S74</f>
        <v>0</v>
      </c>
    </row>
    <row r="75" spans="1:20" x14ac:dyDescent="0.25">
      <c r="A75" s="12">
        <v>69</v>
      </c>
      <c r="B75" s="11"/>
      <c r="C75" s="21"/>
      <c r="D75" s="2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1"/>
      <c r="Q75" s="12">
        <f>INT(C75)</f>
        <v>0</v>
      </c>
      <c r="R75" s="12">
        <f>C75-Q75</f>
        <v>0</v>
      </c>
      <c r="S75" s="12">
        <f>INT(D75)</f>
        <v>0</v>
      </c>
      <c r="T75" s="12">
        <f>D75-S75</f>
        <v>0</v>
      </c>
    </row>
    <row r="76" spans="1:20" x14ac:dyDescent="0.25">
      <c r="A76" s="12">
        <v>70</v>
      </c>
      <c r="B76" s="11"/>
      <c r="C76" s="21"/>
      <c r="D76" s="2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1"/>
      <c r="Q76" s="12">
        <f>INT(C76)</f>
        <v>0</v>
      </c>
      <c r="R76" s="12">
        <f>C76-Q76</f>
        <v>0</v>
      </c>
      <c r="S76" s="12">
        <f>INT(D76)</f>
        <v>0</v>
      </c>
      <c r="T76" s="12">
        <f>D76-S76</f>
        <v>0</v>
      </c>
    </row>
    <row r="77" spans="1:20" x14ac:dyDescent="0.25">
      <c r="A77" s="12">
        <v>71</v>
      </c>
      <c r="B77" s="11"/>
      <c r="C77" s="21"/>
      <c r="D77" s="2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1"/>
      <c r="Q77" s="12">
        <f>INT(C77)</f>
        <v>0</v>
      </c>
      <c r="R77" s="12">
        <f>C77-Q77</f>
        <v>0</v>
      </c>
      <c r="S77" s="12">
        <f>INT(D77)</f>
        <v>0</v>
      </c>
      <c r="T77" s="12">
        <f>D77-S77</f>
        <v>0</v>
      </c>
    </row>
    <row r="78" spans="1:20" x14ac:dyDescent="0.25">
      <c r="A78" s="12">
        <v>72</v>
      </c>
      <c r="B78" s="11"/>
      <c r="C78" s="21"/>
      <c r="D78" s="2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1"/>
      <c r="Q78" s="12">
        <f>INT(C78)</f>
        <v>0</v>
      </c>
      <c r="R78" s="12">
        <f>C78-Q78</f>
        <v>0</v>
      </c>
      <c r="S78" s="12">
        <f>INT(D78)</f>
        <v>0</v>
      </c>
      <c r="T78" s="12">
        <f>D78-S78</f>
        <v>0</v>
      </c>
    </row>
    <row r="79" spans="1:20" x14ac:dyDescent="0.25">
      <c r="A79" s="12">
        <v>73</v>
      </c>
      <c r="B79" s="11"/>
      <c r="C79" s="21"/>
      <c r="D79" s="2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1"/>
      <c r="Q79" s="12">
        <f>INT(C79)</f>
        <v>0</v>
      </c>
      <c r="R79" s="12">
        <f>C79-Q79</f>
        <v>0</v>
      </c>
      <c r="S79" s="12">
        <f>INT(D79)</f>
        <v>0</v>
      </c>
      <c r="T79" s="12">
        <f>D79-S79</f>
        <v>0</v>
      </c>
    </row>
    <row r="80" spans="1:20" x14ac:dyDescent="0.25">
      <c r="A80" s="12">
        <v>74</v>
      </c>
      <c r="B80" s="11"/>
      <c r="C80" s="21"/>
      <c r="D80" s="2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1"/>
      <c r="Q80" s="12">
        <f>INT(C80)</f>
        <v>0</v>
      </c>
      <c r="R80" s="12">
        <f>C80-Q80</f>
        <v>0</v>
      </c>
      <c r="S80" s="12">
        <f>INT(D80)</f>
        <v>0</v>
      </c>
      <c r="T80" s="12">
        <f>D80-S80</f>
        <v>0</v>
      </c>
    </row>
    <row r="81" spans="1:20" x14ac:dyDescent="0.25">
      <c r="A81" s="12">
        <v>75</v>
      </c>
      <c r="B81" s="11"/>
      <c r="C81" s="21"/>
      <c r="D81" s="2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1"/>
      <c r="Q81" s="12">
        <f>INT(C81)</f>
        <v>0</v>
      </c>
      <c r="R81" s="12">
        <f>C81-Q81</f>
        <v>0</v>
      </c>
      <c r="S81" s="12">
        <f>INT(D81)</f>
        <v>0</v>
      </c>
      <c r="T81" s="12">
        <f>D81-S81</f>
        <v>0</v>
      </c>
    </row>
    <row r="82" spans="1:20" x14ac:dyDescent="0.25">
      <c r="A82" s="12">
        <v>76</v>
      </c>
      <c r="B82" s="11"/>
      <c r="C82" s="21"/>
      <c r="D82" s="2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1"/>
      <c r="Q82" s="12">
        <f>INT(C82)</f>
        <v>0</v>
      </c>
      <c r="R82" s="12">
        <f>C82-Q82</f>
        <v>0</v>
      </c>
      <c r="S82" s="12">
        <f>INT(D82)</f>
        <v>0</v>
      </c>
      <c r="T82" s="12">
        <f>D82-S82</f>
        <v>0</v>
      </c>
    </row>
    <row r="83" spans="1:20" x14ac:dyDescent="0.25">
      <c r="A83" s="12">
        <v>77</v>
      </c>
      <c r="B83" s="11"/>
      <c r="C83" s="21"/>
      <c r="D83" s="2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1"/>
      <c r="Q83" s="12">
        <f>INT(C83)</f>
        <v>0</v>
      </c>
      <c r="R83" s="12">
        <f>C83-Q83</f>
        <v>0</v>
      </c>
      <c r="S83" s="12">
        <f>INT(D83)</f>
        <v>0</v>
      </c>
      <c r="T83" s="12">
        <f>D83-S83</f>
        <v>0</v>
      </c>
    </row>
    <row r="84" spans="1:20" x14ac:dyDescent="0.25">
      <c r="A84" s="12">
        <v>78</v>
      </c>
      <c r="B84" s="11"/>
      <c r="C84" s="21"/>
      <c r="D84" s="2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1"/>
      <c r="Q84" s="12">
        <f>INT(C84)</f>
        <v>0</v>
      </c>
      <c r="R84" s="12">
        <f>C84-Q84</f>
        <v>0</v>
      </c>
      <c r="S84" s="12">
        <f>INT(D84)</f>
        <v>0</v>
      </c>
      <c r="T84" s="12">
        <f>D84-S84</f>
        <v>0</v>
      </c>
    </row>
    <row r="85" spans="1:20" x14ac:dyDescent="0.25">
      <c r="A85" s="12">
        <v>79</v>
      </c>
      <c r="B85" s="11"/>
      <c r="C85" s="21"/>
      <c r="D85" s="2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1"/>
      <c r="Q85" s="12">
        <f>INT(C85)</f>
        <v>0</v>
      </c>
      <c r="R85" s="12">
        <f>C85-Q85</f>
        <v>0</v>
      </c>
      <c r="S85" s="12">
        <f>INT(D85)</f>
        <v>0</v>
      </c>
      <c r="T85" s="12">
        <f>D85-S85</f>
        <v>0</v>
      </c>
    </row>
    <row r="86" spans="1:20" x14ac:dyDescent="0.25">
      <c r="A86" s="12">
        <v>80</v>
      </c>
      <c r="B86" s="11"/>
      <c r="C86" s="21"/>
      <c r="D86" s="2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1"/>
      <c r="Q86" s="12">
        <f>INT(C86)</f>
        <v>0</v>
      </c>
      <c r="R86" s="12">
        <f>C86-Q86</f>
        <v>0</v>
      </c>
      <c r="S86" s="12">
        <f>INT(D86)</f>
        <v>0</v>
      </c>
      <c r="T86" s="12">
        <f>D86-S86</f>
        <v>0</v>
      </c>
    </row>
    <row r="87" spans="1:20" x14ac:dyDescent="0.25">
      <c r="A87" s="12">
        <v>81</v>
      </c>
      <c r="B87" s="11"/>
      <c r="C87" s="21"/>
      <c r="D87" s="2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1"/>
      <c r="Q87" s="12">
        <f>INT(C87)</f>
        <v>0</v>
      </c>
      <c r="R87" s="12">
        <f>C87-Q87</f>
        <v>0</v>
      </c>
      <c r="S87" s="12">
        <f>INT(D87)</f>
        <v>0</v>
      </c>
      <c r="T87" s="12">
        <f>D87-S87</f>
        <v>0</v>
      </c>
    </row>
    <row r="88" spans="1:20" x14ac:dyDescent="0.25">
      <c r="A88" s="12">
        <v>82</v>
      </c>
      <c r="B88" s="11"/>
      <c r="C88" s="21"/>
      <c r="D88" s="2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1"/>
      <c r="Q88" s="12">
        <f>INT(C88)</f>
        <v>0</v>
      </c>
      <c r="R88" s="12">
        <f>C88-Q88</f>
        <v>0</v>
      </c>
      <c r="S88" s="12">
        <f>INT(D88)</f>
        <v>0</v>
      </c>
      <c r="T88" s="12">
        <f>D88-S88</f>
        <v>0</v>
      </c>
    </row>
    <row r="89" spans="1:20" x14ac:dyDescent="0.25">
      <c r="A89" s="12">
        <v>83</v>
      </c>
      <c r="B89" s="11"/>
      <c r="C89" s="21"/>
      <c r="D89" s="2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1"/>
      <c r="Q89" s="12">
        <f>INT(C89)</f>
        <v>0</v>
      </c>
      <c r="R89" s="12">
        <f>C89-Q89</f>
        <v>0</v>
      </c>
      <c r="S89" s="12">
        <f>INT(D89)</f>
        <v>0</v>
      </c>
      <c r="T89" s="12">
        <f>D89-S89</f>
        <v>0</v>
      </c>
    </row>
    <row r="90" spans="1:20" x14ac:dyDescent="0.25">
      <c r="A90" s="12">
        <v>84</v>
      </c>
      <c r="B90" s="11"/>
      <c r="C90" s="21"/>
      <c r="D90" s="2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1"/>
      <c r="Q90" s="12">
        <f>INT(C90)</f>
        <v>0</v>
      </c>
      <c r="R90" s="12">
        <f>C90-Q90</f>
        <v>0</v>
      </c>
      <c r="S90" s="12">
        <f>INT(D90)</f>
        <v>0</v>
      </c>
      <c r="T90" s="12">
        <f>D90-S90</f>
        <v>0</v>
      </c>
    </row>
    <row r="91" spans="1:20" x14ac:dyDescent="0.25">
      <c r="A91" s="12">
        <v>85</v>
      </c>
      <c r="B91" s="11"/>
      <c r="C91" s="21"/>
      <c r="D91" s="2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1"/>
      <c r="Q91" s="12">
        <f>INT(C91)</f>
        <v>0</v>
      </c>
      <c r="R91" s="12">
        <f>C91-Q91</f>
        <v>0</v>
      </c>
      <c r="S91" s="12">
        <f>INT(D91)</f>
        <v>0</v>
      </c>
      <c r="T91" s="12">
        <f>D91-S91</f>
        <v>0</v>
      </c>
    </row>
    <row r="92" spans="1:20" x14ac:dyDescent="0.25">
      <c r="A92" s="12">
        <v>86</v>
      </c>
      <c r="B92" s="11"/>
      <c r="C92" s="21"/>
      <c r="D92" s="2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1"/>
      <c r="Q92" s="12">
        <f>INT(C92)</f>
        <v>0</v>
      </c>
      <c r="R92" s="12">
        <f>C92-Q92</f>
        <v>0</v>
      </c>
      <c r="S92" s="12">
        <f>INT(D92)</f>
        <v>0</v>
      </c>
      <c r="T92" s="12">
        <f>D92-S92</f>
        <v>0</v>
      </c>
    </row>
    <row r="93" spans="1:20" x14ac:dyDescent="0.25">
      <c r="A93" s="12">
        <v>87</v>
      </c>
      <c r="B93" s="11"/>
      <c r="C93" s="21"/>
      <c r="D93" s="2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1"/>
      <c r="Q93" s="12">
        <f>INT(C93)</f>
        <v>0</v>
      </c>
      <c r="R93" s="12">
        <f>C93-Q93</f>
        <v>0</v>
      </c>
      <c r="S93" s="12">
        <f>INT(D93)</f>
        <v>0</v>
      </c>
      <c r="T93" s="12">
        <f>D93-S93</f>
        <v>0</v>
      </c>
    </row>
    <row r="94" spans="1:20" x14ac:dyDescent="0.25">
      <c r="A94" s="12">
        <v>88</v>
      </c>
      <c r="B94" s="11"/>
      <c r="C94" s="21"/>
      <c r="D94" s="2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1"/>
      <c r="Q94" s="12">
        <f>INT(C94)</f>
        <v>0</v>
      </c>
      <c r="R94" s="12">
        <f>C94-Q94</f>
        <v>0</v>
      </c>
      <c r="S94" s="12">
        <f>INT(D94)</f>
        <v>0</v>
      </c>
      <c r="T94" s="12">
        <f>D94-S94</f>
        <v>0</v>
      </c>
    </row>
    <row r="95" spans="1:20" x14ac:dyDescent="0.25">
      <c r="A95" s="12">
        <v>89</v>
      </c>
      <c r="B95" s="11"/>
      <c r="C95" s="21"/>
      <c r="D95" s="2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1"/>
      <c r="Q95" s="12">
        <f>INT(C95)</f>
        <v>0</v>
      </c>
      <c r="R95" s="12">
        <f>C95-Q95</f>
        <v>0</v>
      </c>
      <c r="S95" s="12">
        <f>INT(D95)</f>
        <v>0</v>
      </c>
      <c r="T95" s="12">
        <f>D95-S95</f>
        <v>0</v>
      </c>
    </row>
    <row r="96" spans="1:20" x14ac:dyDescent="0.25">
      <c r="A96" s="12">
        <v>90</v>
      </c>
      <c r="B96" s="11"/>
      <c r="C96" s="21"/>
      <c r="D96" s="2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1"/>
      <c r="Q96" s="12">
        <f>INT(C96)</f>
        <v>0</v>
      </c>
      <c r="R96" s="12">
        <f>C96-Q96</f>
        <v>0</v>
      </c>
      <c r="S96" s="12">
        <f>INT(D96)</f>
        <v>0</v>
      </c>
      <c r="T96" s="12">
        <f>D96-S96</f>
        <v>0</v>
      </c>
    </row>
    <row r="97" spans="1:20" x14ac:dyDescent="0.25">
      <c r="A97" s="12">
        <v>91</v>
      </c>
      <c r="B97" s="11"/>
      <c r="C97" s="21"/>
      <c r="D97" s="2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1"/>
      <c r="Q97" s="12">
        <f>INT(C97)</f>
        <v>0</v>
      </c>
      <c r="R97" s="12">
        <f>C97-Q97</f>
        <v>0</v>
      </c>
      <c r="S97" s="12">
        <f>INT(D97)</f>
        <v>0</v>
      </c>
      <c r="T97" s="12">
        <f>D97-S97</f>
        <v>0</v>
      </c>
    </row>
    <row r="98" spans="1:20" x14ac:dyDescent="0.25">
      <c r="A98" s="12">
        <v>92</v>
      </c>
      <c r="B98" s="11"/>
      <c r="C98" s="21"/>
      <c r="D98" s="2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1"/>
      <c r="Q98" s="12">
        <f>INT(C98)</f>
        <v>0</v>
      </c>
      <c r="R98" s="12">
        <f>C98-Q98</f>
        <v>0</v>
      </c>
      <c r="S98" s="12">
        <f>INT(D98)</f>
        <v>0</v>
      </c>
      <c r="T98" s="12">
        <f>D98-S98</f>
        <v>0</v>
      </c>
    </row>
    <row r="99" spans="1:20" x14ac:dyDescent="0.25">
      <c r="A99" s="12">
        <v>93</v>
      </c>
      <c r="B99" s="11"/>
      <c r="C99" s="21"/>
      <c r="D99" s="2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1"/>
      <c r="Q99" s="12">
        <f>INT(C99)</f>
        <v>0</v>
      </c>
      <c r="R99" s="12">
        <f>C99-Q99</f>
        <v>0</v>
      </c>
      <c r="S99" s="12">
        <f>INT(D99)</f>
        <v>0</v>
      </c>
      <c r="T99" s="12">
        <f>D99-S99</f>
        <v>0</v>
      </c>
    </row>
    <row r="100" spans="1:20" x14ac:dyDescent="0.25">
      <c r="A100" s="12">
        <v>94</v>
      </c>
      <c r="B100" s="11"/>
      <c r="C100" s="21"/>
      <c r="D100" s="2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1"/>
      <c r="Q100" s="12">
        <f>INT(C100)</f>
        <v>0</v>
      </c>
      <c r="R100" s="12">
        <f>C100-Q100</f>
        <v>0</v>
      </c>
      <c r="S100" s="12">
        <f>INT(D100)</f>
        <v>0</v>
      </c>
      <c r="T100" s="12">
        <f>D100-S100</f>
        <v>0</v>
      </c>
    </row>
    <row r="101" spans="1:20" x14ac:dyDescent="0.25">
      <c r="A101" s="12">
        <v>95</v>
      </c>
      <c r="B101" s="11"/>
      <c r="C101" s="21"/>
      <c r="D101" s="2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1"/>
      <c r="Q101" s="12">
        <f>INT(C101)</f>
        <v>0</v>
      </c>
      <c r="R101" s="12">
        <f>C101-Q101</f>
        <v>0</v>
      </c>
      <c r="S101" s="12">
        <f>INT(D101)</f>
        <v>0</v>
      </c>
      <c r="T101" s="12">
        <f>D101-S101</f>
        <v>0</v>
      </c>
    </row>
    <row r="102" spans="1:20" x14ac:dyDescent="0.25">
      <c r="A102" s="12">
        <v>96</v>
      </c>
      <c r="B102" s="11"/>
      <c r="C102" s="21"/>
      <c r="D102" s="2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1"/>
      <c r="Q102" s="12">
        <f>INT(C102)</f>
        <v>0</v>
      </c>
      <c r="R102" s="12">
        <f>C102-Q102</f>
        <v>0</v>
      </c>
      <c r="S102" s="12">
        <f>INT(D102)</f>
        <v>0</v>
      </c>
      <c r="T102" s="12">
        <f>D102-S102</f>
        <v>0</v>
      </c>
    </row>
    <row r="103" spans="1:20" x14ac:dyDescent="0.25">
      <c r="A103" s="12">
        <v>97</v>
      </c>
      <c r="B103" s="11"/>
      <c r="C103" s="21"/>
      <c r="D103" s="2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1"/>
      <c r="Q103" s="12">
        <f>INT(C103)</f>
        <v>0</v>
      </c>
      <c r="R103" s="12">
        <f>C103-Q103</f>
        <v>0</v>
      </c>
      <c r="S103" s="12">
        <f>INT(D103)</f>
        <v>0</v>
      </c>
      <c r="T103" s="12">
        <f>D103-S103</f>
        <v>0</v>
      </c>
    </row>
    <row r="104" spans="1:20" x14ac:dyDescent="0.25">
      <c r="A104" s="12">
        <v>98</v>
      </c>
      <c r="B104" s="11"/>
      <c r="C104" s="21"/>
      <c r="D104" s="2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1"/>
      <c r="Q104" s="12">
        <f>INT(C104)</f>
        <v>0</v>
      </c>
      <c r="R104" s="12">
        <f>C104-Q104</f>
        <v>0</v>
      </c>
      <c r="S104" s="12">
        <f>INT(D104)</f>
        <v>0</v>
      </c>
      <c r="T104" s="12">
        <f>D104-S104</f>
        <v>0</v>
      </c>
    </row>
    <row r="105" spans="1:20" x14ac:dyDescent="0.25">
      <c r="A105" s="12">
        <v>99</v>
      </c>
      <c r="B105" s="11"/>
      <c r="C105" s="21"/>
      <c r="D105" s="2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1"/>
      <c r="Q105" s="12">
        <f>INT(C105)</f>
        <v>0</v>
      </c>
      <c r="R105" s="12">
        <f>C105-Q105</f>
        <v>0</v>
      </c>
      <c r="S105" s="12">
        <f>INT(D105)</f>
        <v>0</v>
      </c>
      <c r="T105" s="12">
        <f>D105-S105</f>
        <v>0</v>
      </c>
    </row>
    <row r="106" spans="1:20" x14ac:dyDescent="0.25">
      <c r="A106" s="12">
        <v>100</v>
      </c>
      <c r="B106" s="11"/>
      <c r="C106" s="21"/>
      <c r="D106" s="2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1"/>
      <c r="Q106" s="12">
        <f>INT(C106)</f>
        <v>0</v>
      </c>
      <c r="R106" s="12">
        <f>C106-Q106</f>
        <v>0</v>
      </c>
      <c r="S106" s="12">
        <f>INT(D106)</f>
        <v>0</v>
      </c>
      <c r="T106" s="12">
        <f>D106-S106</f>
        <v>0</v>
      </c>
    </row>
    <row r="107" spans="1:20" x14ac:dyDescent="0.25">
      <c r="A107" s="12">
        <v>101</v>
      </c>
      <c r="B107" s="11"/>
      <c r="C107" s="21"/>
      <c r="D107" s="2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1"/>
      <c r="Q107" s="12">
        <f>INT(C107)</f>
        <v>0</v>
      </c>
      <c r="R107" s="12">
        <f>C107-Q107</f>
        <v>0</v>
      </c>
      <c r="S107" s="12">
        <f>INT(D107)</f>
        <v>0</v>
      </c>
      <c r="T107" s="12">
        <f>D107-S107</f>
        <v>0</v>
      </c>
    </row>
    <row r="108" spans="1:20" x14ac:dyDescent="0.25">
      <c r="A108" s="12">
        <v>102</v>
      </c>
      <c r="B108" s="11"/>
      <c r="C108" s="21"/>
      <c r="D108" s="2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1"/>
      <c r="Q108" s="12">
        <f>INT(C108)</f>
        <v>0</v>
      </c>
      <c r="R108" s="12">
        <f>C108-Q108</f>
        <v>0</v>
      </c>
      <c r="S108" s="12">
        <f>INT(D108)</f>
        <v>0</v>
      </c>
      <c r="T108" s="12">
        <f>D108-S108</f>
        <v>0</v>
      </c>
    </row>
    <row r="109" spans="1:20" x14ac:dyDescent="0.25">
      <c r="A109" s="12">
        <v>103</v>
      </c>
      <c r="B109" s="11"/>
      <c r="C109" s="21"/>
      <c r="D109" s="2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1"/>
      <c r="Q109" s="12">
        <f>INT(C109)</f>
        <v>0</v>
      </c>
      <c r="R109" s="12">
        <f>C109-Q109</f>
        <v>0</v>
      </c>
      <c r="S109" s="12">
        <f>INT(D109)</f>
        <v>0</v>
      </c>
      <c r="T109" s="12">
        <f>D109-S109</f>
        <v>0</v>
      </c>
    </row>
    <row r="110" spans="1:20" x14ac:dyDescent="0.25">
      <c r="A110" s="12">
        <v>104</v>
      </c>
      <c r="B110" s="11"/>
      <c r="C110" s="21"/>
      <c r="D110" s="2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1"/>
      <c r="Q110" s="12">
        <f>INT(C110)</f>
        <v>0</v>
      </c>
      <c r="R110" s="12">
        <f>C110-Q110</f>
        <v>0</v>
      </c>
      <c r="S110" s="12">
        <f>INT(D110)</f>
        <v>0</v>
      </c>
      <c r="T110" s="12">
        <f>D110-S110</f>
        <v>0</v>
      </c>
    </row>
    <row r="111" spans="1:20" x14ac:dyDescent="0.25">
      <c r="A111" s="12">
        <v>105</v>
      </c>
      <c r="B111" s="11"/>
      <c r="C111" s="21"/>
      <c r="D111" s="2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1"/>
      <c r="Q111" s="12">
        <f>INT(C111)</f>
        <v>0</v>
      </c>
      <c r="R111" s="12">
        <f>C111-Q111</f>
        <v>0</v>
      </c>
      <c r="S111" s="12">
        <f>INT(D111)</f>
        <v>0</v>
      </c>
      <c r="T111" s="12">
        <f>D111-S111</f>
        <v>0</v>
      </c>
    </row>
    <row r="112" spans="1:20" x14ac:dyDescent="0.25">
      <c r="A112" s="12">
        <v>106</v>
      </c>
      <c r="B112" s="11"/>
      <c r="C112" s="21"/>
      <c r="D112" s="2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1"/>
      <c r="Q112" s="12">
        <f>INT(C112)</f>
        <v>0</v>
      </c>
      <c r="R112" s="12">
        <f>C112-Q112</f>
        <v>0</v>
      </c>
      <c r="S112" s="12">
        <f>INT(D112)</f>
        <v>0</v>
      </c>
      <c r="T112" s="12">
        <f>D112-S112</f>
        <v>0</v>
      </c>
    </row>
    <row r="113" spans="1:20" x14ac:dyDescent="0.25">
      <c r="A113" s="12">
        <v>107</v>
      </c>
      <c r="B113" s="11"/>
      <c r="C113" s="21"/>
      <c r="D113" s="2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1"/>
      <c r="Q113" s="12">
        <f>INT(C113)</f>
        <v>0</v>
      </c>
      <c r="R113" s="12">
        <f>C113-Q113</f>
        <v>0</v>
      </c>
      <c r="S113" s="12">
        <f>INT(D113)</f>
        <v>0</v>
      </c>
      <c r="T113" s="12">
        <f>D113-S113</f>
        <v>0</v>
      </c>
    </row>
    <row r="114" spans="1:20" x14ac:dyDescent="0.25">
      <c r="A114" s="12">
        <v>108</v>
      </c>
      <c r="B114" s="11"/>
      <c r="C114" s="21"/>
      <c r="D114" s="2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1"/>
      <c r="Q114" s="12">
        <f>INT(C114)</f>
        <v>0</v>
      </c>
      <c r="R114" s="12">
        <f>C114-Q114</f>
        <v>0</v>
      </c>
      <c r="S114" s="12">
        <f>INT(D114)</f>
        <v>0</v>
      </c>
      <c r="T114" s="12">
        <f>D114-S114</f>
        <v>0</v>
      </c>
    </row>
    <row r="115" spans="1:20" x14ac:dyDescent="0.25">
      <c r="A115" s="12">
        <v>109</v>
      </c>
      <c r="B115" s="11"/>
      <c r="C115" s="21"/>
      <c r="D115" s="2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1"/>
      <c r="Q115" s="12">
        <f>INT(C115)</f>
        <v>0</v>
      </c>
      <c r="R115" s="12">
        <f>C115-Q115</f>
        <v>0</v>
      </c>
      <c r="S115" s="12">
        <f>INT(D115)</f>
        <v>0</v>
      </c>
      <c r="T115" s="12">
        <f>D115-S115</f>
        <v>0</v>
      </c>
    </row>
    <row r="116" spans="1:20" x14ac:dyDescent="0.25">
      <c r="A116" s="12">
        <v>110</v>
      </c>
      <c r="B116" s="11"/>
      <c r="C116" s="21"/>
      <c r="D116" s="2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1"/>
      <c r="Q116" s="12">
        <f>INT(C116)</f>
        <v>0</v>
      </c>
      <c r="R116" s="12">
        <f>C116-Q116</f>
        <v>0</v>
      </c>
      <c r="S116" s="12">
        <f>INT(D116)</f>
        <v>0</v>
      </c>
      <c r="T116" s="12">
        <f>D116-S116</f>
        <v>0</v>
      </c>
    </row>
    <row r="117" spans="1:20" x14ac:dyDescent="0.25">
      <c r="A117" s="12">
        <v>111</v>
      </c>
      <c r="B117" s="11"/>
      <c r="C117" s="21"/>
      <c r="D117" s="2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1"/>
      <c r="Q117" s="12">
        <f>INT(C117)</f>
        <v>0</v>
      </c>
      <c r="R117" s="12">
        <f>C117-Q117</f>
        <v>0</v>
      </c>
      <c r="S117" s="12">
        <f>INT(D117)</f>
        <v>0</v>
      </c>
      <c r="T117" s="12">
        <f>D117-S117</f>
        <v>0</v>
      </c>
    </row>
    <row r="118" spans="1:20" x14ac:dyDescent="0.25">
      <c r="A118" s="12">
        <v>112</v>
      </c>
      <c r="B118" s="11"/>
      <c r="C118" s="21"/>
      <c r="D118" s="2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1"/>
      <c r="Q118" s="12">
        <f>INT(C118)</f>
        <v>0</v>
      </c>
      <c r="R118" s="12">
        <f>C118-Q118</f>
        <v>0</v>
      </c>
      <c r="S118" s="12">
        <f>INT(D118)</f>
        <v>0</v>
      </c>
      <c r="T118" s="12">
        <f>D118-S118</f>
        <v>0</v>
      </c>
    </row>
    <row r="119" spans="1:20" x14ac:dyDescent="0.25">
      <c r="A119" s="12">
        <v>113</v>
      </c>
      <c r="B119" s="11"/>
      <c r="C119" s="21"/>
      <c r="D119" s="2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1"/>
      <c r="Q119" s="12">
        <f>INT(C119)</f>
        <v>0</v>
      </c>
      <c r="R119" s="12">
        <f>C119-Q119</f>
        <v>0</v>
      </c>
      <c r="S119" s="12">
        <f>INT(D119)</f>
        <v>0</v>
      </c>
      <c r="T119" s="12">
        <f>D119-S119</f>
        <v>0</v>
      </c>
    </row>
    <row r="120" spans="1:20" x14ac:dyDescent="0.25">
      <c r="A120" s="12">
        <v>114</v>
      </c>
      <c r="B120" s="11"/>
      <c r="C120" s="21"/>
      <c r="D120" s="2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1"/>
      <c r="Q120" s="12">
        <f>INT(C120)</f>
        <v>0</v>
      </c>
      <c r="R120" s="12">
        <f>C120-Q120</f>
        <v>0</v>
      </c>
      <c r="S120" s="12">
        <f>INT(D120)</f>
        <v>0</v>
      </c>
      <c r="T120" s="12">
        <f>D120-S120</f>
        <v>0</v>
      </c>
    </row>
    <row r="121" spans="1:20" x14ac:dyDescent="0.25">
      <c r="A121" s="12">
        <v>115</v>
      </c>
      <c r="B121" s="11"/>
      <c r="C121" s="21"/>
      <c r="D121" s="2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1"/>
      <c r="Q121" s="12">
        <f>INT(C121)</f>
        <v>0</v>
      </c>
      <c r="R121" s="12">
        <f>C121-Q121</f>
        <v>0</v>
      </c>
      <c r="S121" s="12">
        <f>INT(D121)</f>
        <v>0</v>
      </c>
      <c r="T121" s="12">
        <f>D121-S121</f>
        <v>0</v>
      </c>
    </row>
    <row r="122" spans="1:20" x14ac:dyDescent="0.25">
      <c r="A122" s="12">
        <v>116</v>
      </c>
      <c r="B122" s="11"/>
      <c r="C122" s="21"/>
      <c r="D122" s="2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1"/>
      <c r="Q122" s="12">
        <f>INT(C122)</f>
        <v>0</v>
      </c>
      <c r="R122" s="12">
        <f>C122-Q122</f>
        <v>0</v>
      </c>
      <c r="S122" s="12">
        <f>INT(D122)</f>
        <v>0</v>
      </c>
      <c r="T122" s="12">
        <f>D122-S122</f>
        <v>0</v>
      </c>
    </row>
    <row r="123" spans="1:20" x14ac:dyDescent="0.25">
      <c r="A123" s="12">
        <v>117</v>
      </c>
      <c r="B123" s="11"/>
      <c r="C123" s="21"/>
      <c r="D123" s="2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1"/>
      <c r="Q123" s="12">
        <f>INT(C123)</f>
        <v>0</v>
      </c>
      <c r="R123" s="12">
        <f>C123-Q123</f>
        <v>0</v>
      </c>
      <c r="S123" s="12">
        <f>INT(D123)</f>
        <v>0</v>
      </c>
      <c r="T123" s="12">
        <f>D123-S123</f>
        <v>0</v>
      </c>
    </row>
    <row r="124" spans="1:20" x14ac:dyDescent="0.25">
      <c r="A124" s="12">
        <v>118</v>
      </c>
      <c r="B124" s="11"/>
      <c r="C124" s="21"/>
      <c r="D124" s="2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1"/>
      <c r="Q124" s="12">
        <f>INT(C124)</f>
        <v>0</v>
      </c>
      <c r="R124" s="12">
        <f>C124-Q124</f>
        <v>0</v>
      </c>
      <c r="S124" s="12">
        <f>INT(D124)</f>
        <v>0</v>
      </c>
      <c r="T124" s="12">
        <f>D124-S124</f>
        <v>0</v>
      </c>
    </row>
    <row r="125" spans="1:20" x14ac:dyDescent="0.25">
      <c r="A125" s="12">
        <v>119</v>
      </c>
      <c r="B125" s="11"/>
      <c r="C125" s="21"/>
      <c r="D125" s="2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1"/>
      <c r="Q125" s="12">
        <f>INT(C125)</f>
        <v>0</v>
      </c>
      <c r="R125" s="12">
        <f>C125-Q125</f>
        <v>0</v>
      </c>
      <c r="S125" s="12">
        <f>INT(D125)</f>
        <v>0</v>
      </c>
      <c r="T125" s="12">
        <f>D125-S125</f>
        <v>0</v>
      </c>
    </row>
    <row r="126" spans="1:20" x14ac:dyDescent="0.25">
      <c r="A126" s="12">
        <v>120</v>
      </c>
      <c r="B126" s="11"/>
      <c r="C126" s="21"/>
      <c r="D126" s="2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1"/>
      <c r="Q126" s="12">
        <f>INT(C126)</f>
        <v>0</v>
      </c>
      <c r="R126" s="12">
        <f>C126-Q126</f>
        <v>0</v>
      </c>
      <c r="S126" s="12">
        <f>INT(D126)</f>
        <v>0</v>
      </c>
      <c r="T126" s="12">
        <f>D126-S126</f>
        <v>0</v>
      </c>
    </row>
    <row r="127" spans="1:20" x14ac:dyDescent="0.25">
      <c r="A127" s="12">
        <v>121</v>
      </c>
      <c r="B127" s="11"/>
      <c r="C127" s="21"/>
      <c r="D127" s="2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1"/>
      <c r="Q127" s="12">
        <f>INT(C127)</f>
        <v>0</v>
      </c>
      <c r="R127" s="12">
        <f>C127-Q127</f>
        <v>0</v>
      </c>
      <c r="S127" s="12">
        <f>INT(D127)</f>
        <v>0</v>
      </c>
      <c r="T127" s="12">
        <f>D127-S127</f>
        <v>0</v>
      </c>
    </row>
    <row r="128" spans="1:20" x14ac:dyDescent="0.25">
      <c r="A128" s="12">
        <v>122</v>
      </c>
      <c r="B128" s="11"/>
      <c r="C128" s="21"/>
      <c r="D128" s="2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1"/>
      <c r="Q128" s="12">
        <f>INT(C128)</f>
        <v>0</v>
      </c>
      <c r="R128" s="12">
        <f>C128-Q128</f>
        <v>0</v>
      </c>
      <c r="S128" s="12">
        <f>INT(D128)</f>
        <v>0</v>
      </c>
      <c r="T128" s="12">
        <f>D128-S128</f>
        <v>0</v>
      </c>
    </row>
    <row r="129" spans="1:20" x14ac:dyDescent="0.25">
      <c r="A129" s="12">
        <v>123</v>
      </c>
      <c r="B129" s="11"/>
      <c r="C129" s="21"/>
      <c r="D129" s="2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1"/>
      <c r="Q129" s="12">
        <f>INT(C129)</f>
        <v>0</v>
      </c>
      <c r="R129" s="12">
        <f>C129-Q129</f>
        <v>0</v>
      </c>
      <c r="S129" s="12">
        <f>INT(D129)</f>
        <v>0</v>
      </c>
      <c r="T129" s="12">
        <f>D129-S129</f>
        <v>0</v>
      </c>
    </row>
    <row r="130" spans="1:20" x14ac:dyDescent="0.25">
      <c r="A130" s="12">
        <v>124</v>
      </c>
      <c r="B130" s="11"/>
      <c r="C130" s="21"/>
      <c r="D130" s="2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1"/>
      <c r="Q130" s="12">
        <f>INT(C130)</f>
        <v>0</v>
      </c>
      <c r="R130" s="12">
        <f>C130-Q130</f>
        <v>0</v>
      </c>
      <c r="S130" s="12">
        <f>INT(D130)</f>
        <v>0</v>
      </c>
      <c r="T130" s="12">
        <f>D130-S130</f>
        <v>0</v>
      </c>
    </row>
    <row r="131" spans="1:20" x14ac:dyDescent="0.25">
      <c r="A131" s="12">
        <v>125</v>
      </c>
      <c r="B131" s="11"/>
      <c r="C131" s="21"/>
      <c r="D131" s="2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1"/>
      <c r="Q131" s="12">
        <f>INT(C131)</f>
        <v>0</v>
      </c>
      <c r="R131" s="12">
        <f>C131-Q131</f>
        <v>0</v>
      </c>
      <c r="S131" s="12">
        <f>INT(D131)</f>
        <v>0</v>
      </c>
      <c r="T131" s="12">
        <f>D131-S131</f>
        <v>0</v>
      </c>
    </row>
    <row r="132" spans="1:20" x14ac:dyDescent="0.25">
      <c r="A132" s="12">
        <v>126</v>
      </c>
      <c r="B132" s="11"/>
      <c r="C132" s="21"/>
      <c r="D132" s="2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1"/>
      <c r="Q132" s="12">
        <f>INT(C132)</f>
        <v>0</v>
      </c>
      <c r="R132" s="12">
        <f>C132-Q132</f>
        <v>0</v>
      </c>
      <c r="S132" s="12">
        <f>INT(D132)</f>
        <v>0</v>
      </c>
      <c r="T132" s="12">
        <f>D132-S132</f>
        <v>0</v>
      </c>
    </row>
    <row r="133" spans="1:20" x14ac:dyDescent="0.25">
      <c r="A133" s="12">
        <v>127</v>
      </c>
      <c r="B133" s="11"/>
      <c r="C133" s="21"/>
      <c r="D133" s="2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1"/>
      <c r="Q133" s="12">
        <f>INT(C133)</f>
        <v>0</v>
      </c>
      <c r="R133" s="12">
        <f>C133-Q133</f>
        <v>0</v>
      </c>
      <c r="S133" s="12">
        <f>INT(D133)</f>
        <v>0</v>
      </c>
      <c r="T133" s="12">
        <f>D133-S133</f>
        <v>0</v>
      </c>
    </row>
    <row r="134" spans="1:20" x14ac:dyDescent="0.25">
      <c r="A134" s="12">
        <v>128</v>
      </c>
      <c r="B134" s="11"/>
      <c r="C134" s="21"/>
      <c r="D134" s="2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1"/>
      <c r="Q134" s="12">
        <f>INT(C134)</f>
        <v>0</v>
      </c>
      <c r="R134" s="12">
        <f>C134-Q134</f>
        <v>0</v>
      </c>
      <c r="S134" s="12">
        <f>INT(D134)</f>
        <v>0</v>
      </c>
      <c r="T134" s="12">
        <f>D134-S134</f>
        <v>0</v>
      </c>
    </row>
    <row r="135" spans="1:20" x14ac:dyDescent="0.25">
      <c r="A135" s="12">
        <v>129</v>
      </c>
      <c r="B135" s="11"/>
      <c r="C135" s="21"/>
      <c r="D135" s="2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1"/>
      <c r="Q135" s="12">
        <f>INT(C135)</f>
        <v>0</v>
      </c>
      <c r="R135" s="12">
        <f>C135-Q135</f>
        <v>0</v>
      </c>
      <c r="S135" s="12">
        <f>INT(D135)</f>
        <v>0</v>
      </c>
      <c r="T135" s="12">
        <f>D135-S135</f>
        <v>0</v>
      </c>
    </row>
    <row r="136" spans="1:20" x14ac:dyDescent="0.25">
      <c r="A136" s="12">
        <v>130</v>
      </c>
      <c r="B136" s="11"/>
      <c r="C136" s="21"/>
      <c r="D136" s="2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1"/>
      <c r="Q136" s="12">
        <f>INT(C136)</f>
        <v>0</v>
      </c>
      <c r="R136" s="12">
        <f>C136-Q136</f>
        <v>0</v>
      </c>
      <c r="S136" s="12">
        <f>INT(D136)</f>
        <v>0</v>
      </c>
      <c r="T136" s="12">
        <f>D136-S136</f>
        <v>0</v>
      </c>
    </row>
    <row r="137" spans="1:20" x14ac:dyDescent="0.25">
      <c r="A137" s="12">
        <v>131</v>
      </c>
      <c r="B137" s="11"/>
      <c r="C137" s="21"/>
      <c r="D137" s="2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1"/>
      <c r="Q137" s="12">
        <f>INT(C137)</f>
        <v>0</v>
      </c>
      <c r="R137" s="12">
        <f>C137-Q137</f>
        <v>0</v>
      </c>
      <c r="S137" s="12">
        <f>INT(D137)</f>
        <v>0</v>
      </c>
      <c r="T137" s="12">
        <f>D137-S137</f>
        <v>0</v>
      </c>
    </row>
    <row r="138" spans="1:20" x14ac:dyDescent="0.25">
      <c r="A138" s="12">
        <v>132</v>
      </c>
      <c r="B138" s="11"/>
      <c r="C138" s="21"/>
      <c r="D138" s="2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1"/>
      <c r="Q138" s="12">
        <f>INT(C138)</f>
        <v>0</v>
      </c>
      <c r="R138" s="12">
        <f>C138-Q138</f>
        <v>0</v>
      </c>
      <c r="S138" s="12">
        <f>INT(D138)</f>
        <v>0</v>
      </c>
      <c r="T138" s="12">
        <f>D138-S138</f>
        <v>0</v>
      </c>
    </row>
    <row r="139" spans="1:20" x14ac:dyDescent="0.25">
      <c r="A139" s="12">
        <v>133</v>
      </c>
      <c r="B139" s="11"/>
      <c r="C139" s="21"/>
      <c r="D139" s="2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1"/>
      <c r="Q139" s="12">
        <f>INT(C139)</f>
        <v>0</v>
      </c>
      <c r="R139" s="12">
        <f>C139-Q139</f>
        <v>0</v>
      </c>
      <c r="S139" s="12">
        <f>INT(D139)</f>
        <v>0</v>
      </c>
      <c r="T139" s="12">
        <f>D139-S139</f>
        <v>0</v>
      </c>
    </row>
    <row r="140" spans="1:20" x14ac:dyDescent="0.25">
      <c r="A140" s="12">
        <v>134</v>
      </c>
      <c r="B140" s="11"/>
      <c r="C140" s="21"/>
      <c r="D140" s="2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1"/>
      <c r="Q140" s="12">
        <f>INT(C140)</f>
        <v>0</v>
      </c>
      <c r="R140" s="12">
        <f>C140-Q140</f>
        <v>0</v>
      </c>
      <c r="S140" s="12">
        <f>INT(D140)</f>
        <v>0</v>
      </c>
      <c r="T140" s="12">
        <f>D140-S140</f>
        <v>0</v>
      </c>
    </row>
    <row r="141" spans="1:20" x14ac:dyDescent="0.25">
      <c r="A141" s="12">
        <v>135</v>
      </c>
      <c r="B141" s="11"/>
      <c r="C141" s="21"/>
      <c r="D141" s="2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1"/>
      <c r="Q141" s="12">
        <f>INT(C141)</f>
        <v>0</v>
      </c>
      <c r="R141" s="12">
        <f>C141-Q141</f>
        <v>0</v>
      </c>
      <c r="S141" s="12">
        <f>INT(D141)</f>
        <v>0</v>
      </c>
      <c r="T141" s="12">
        <f>D141-S141</f>
        <v>0</v>
      </c>
    </row>
    <row r="142" spans="1:20" x14ac:dyDescent="0.25">
      <c r="A142" s="12">
        <v>136</v>
      </c>
      <c r="B142" s="11"/>
      <c r="C142" s="21"/>
      <c r="D142" s="2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1"/>
      <c r="Q142" s="12">
        <f>INT(C142)</f>
        <v>0</v>
      </c>
      <c r="R142" s="12">
        <f>C142-Q142</f>
        <v>0</v>
      </c>
      <c r="S142" s="12">
        <f>INT(D142)</f>
        <v>0</v>
      </c>
      <c r="T142" s="12">
        <f>D142-S142</f>
        <v>0</v>
      </c>
    </row>
    <row r="143" spans="1:20" x14ac:dyDescent="0.25">
      <c r="A143" s="12">
        <v>137</v>
      </c>
      <c r="B143" s="11"/>
      <c r="C143" s="21"/>
      <c r="D143" s="2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1"/>
      <c r="Q143" s="12">
        <f>INT(C143)</f>
        <v>0</v>
      </c>
      <c r="R143" s="12">
        <f>C143-Q143</f>
        <v>0</v>
      </c>
      <c r="S143" s="12">
        <f>INT(D143)</f>
        <v>0</v>
      </c>
      <c r="T143" s="12">
        <f>D143-S143</f>
        <v>0</v>
      </c>
    </row>
    <row r="144" spans="1:20" x14ac:dyDescent="0.25">
      <c r="A144" s="12">
        <v>138</v>
      </c>
      <c r="B144" s="11"/>
      <c r="C144" s="21"/>
      <c r="D144" s="2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1"/>
      <c r="Q144" s="12">
        <f>INT(C144)</f>
        <v>0</v>
      </c>
      <c r="R144" s="12">
        <f>C144-Q144</f>
        <v>0</v>
      </c>
      <c r="S144" s="12">
        <f>INT(D144)</f>
        <v>0</v>
      </c>
      <c r="T144" s="12">
        <f>D144-S144</f>
        <v>0</v>
      </c>
    </row>
    <row r="145" spans="1:20" x14ac:dyDescent="0.25">
      <c r="A145" s="12">
        <v>139</v>
      </c>
      <c r="B145" s="11"/>
      <c r="C145" s="21"/>
      <c r="D145" s="2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1"/>
      <c r="Q145" s="12">
        <f>INT(C145)</f>
        <v>0</v>
      </c>
      <c r="R145" s="12">
        <f>C145-Q145</f>
        <v>0</v>
      </c>
      <c r="S145" s="12">
        <f>INT(D145)</f>
        <v>0</v>
      </c>
      <c r="T145" s="12">
        <f>D145-S145</f>
        <v>0</v>
      </c>
    </row>
    <row r="146" spans="1:20" x14ac:dyDescent="0.25">
      <c r="A146" s="12">
        <v>140</v>
      </c>
      <c r="B146" s="11"/>
      <c r="C146" s="21"/>
      <c r="D146" s="2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1"/>
      <c r="Q146" s="12">
        <f>INT(C146)</f>
        <v>0</v>
      </c>
      <c r="R146" s="12">
        <f>C146-Q146</f>
        <v>0</v>
      </c>
      <c r="S146" s="12">
        <f>INT(D146)</f>
        <v>0</v>
      </c>
      <c r="T146" s="12">
        <f>D146-S146</f>
        <v>0</v>
      </c>
    </row>
    <row r="147" spans="1:20" x14ac:dyDescent="0.25">
      <c r="A147" s="12">
        <v>141</v>
      </c>
      <c r="B147" s="11"/>
      <c r="C147" s="21"/>
      <c r="D147" s="2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1"/>
      <c r="Q147" s="12">
        <f>INT(C147)</f>
        <v>0</v>
      </c>
      <c r="R147" s="12">
        <f>C147-Q147</f>
        <v>0</v>
      </c>
      <c r="S147" s="12">
        <f>INT(D147)</f>
        <v>0</v>
      </c>
      <c r="T147" s="12">
        <f>D147-S147</f>
        <v>0</v>
      </c>
    </row>
    <row r="148" spans="1:20" x14ac:dyDescent="0.25">
      <c r="A148" s="12">
        <v>142</v>
      </c>
      <c r="B148" s="11"/>
      <c r="C148" s="21"/>
      <c r="D148" s="2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1"/>
      <c r="Q148" s="12">
        <f>INT(C148)</f>
        <v>0</v>
      </c>
      <c r="R148" s="12">
        <f>C148-Q148</f>
        <v>0</v>
      </c>
      <c r="S148" s="12">
        <f>INT(D148)</f>
        <v>0</v>
      </c>
      <c r="T148" s="12">
        <f>D148-S148</f>
        <v>0</v>
      </c>
    </row>
    <row r="149" spans="1:20" x14ac:dyDescent="0.25">
      <c r="A149" s="12">
        <v>143</v>
      </c>
      <c r="B149" s="11"/>
      <c r="C149" s="21"/>
      <c r="D149" s="2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1"/>
      <c r="Q149" s="12">
        <f>INT(C149)</f>
        <v>0</v>
      </c>
      <c r="R149" s="12">
        <f>C149-Q149</f>
        <v>0</v>
      </c>
      <c r="S149" s="12">
        <f>INT(D149)</f>
        <v>0</v>
      </c>
      <c r="T149" s="12">
        <f>D149-S149</f>
        <v>0</v>
      </c>
    </row>
    <row r="150" spans="1:20" x14ac:dyDescent="0.25">
      <c r="A150" s="12">
        <v>144</v>
      </c>
      <c r="B150" s="11"/>
      <c r="C150" s="21"/>
      <c r="D150" s="2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1"/>
      <c r="Q150" s="12">
        <f>INT(C150)</f>
        <v>0</v>
      </c>
      <c r="R150" s="12">
        <f>C150-Q150</f>
        <v>0</v>
      </c>
      <c r="S150" s="12">
        <f>INT(D150)</f>
        <v>0</v>
      </c>
      <c r="T150" s="12">
        <f>D150-S150</f>
        <v>0</v>
      </c>
    </row>
    <row r="151" spans="1:20" x14ac:dyDescent="0.25">
      <c r="A151" s="12">
        <v>145</v>
      </c>
      <c r="B151" s="11"/>
      <c r="C151" s="21"/>
      <c r="D151" s="2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1"/>
      <c r="Q151" s="12">
        <f>INT(C151)</f>
        <v>0</v>
      </c>
      <c r="R151" s="12">
        <f>C151-Q151</f>
        <v>0</v>
      </c>
      <c r="S151" s="12">
        <f>INT(D151)</f>
        <v>0</v>
      </c>
      <c r="T151" s="12">
        <f>D151-S151</f>
        <v>0</v>
      </c>
    </row>
    <row r="152" spans="1:20" x14ac:dyDescent="0.25">
      <c r="A152" s="12">
        <v>146</v>
      </c>
      <c r="B152" s="11"/>
      <c r="C152" s="21"/>
      <c r="D152" s="2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1"/>
      <c r="Q152" s="12">
        <f>INT(C152)</f>
        <v>0</v>
      </c>
      <c r="R152" s="12">
        <f>C152-Q152</f>
        <v>0</v>
      </c>
      <c r="S152" s="12">
        <f>INT(D152)</f>
        <v>0</v>
      </c>
      <c r="T152" s="12">
        <f>D152-S152</f>
        <v>0</v>
      </c>
    </row>
    <row r="153" spans="1:20" x14ac:dyDescent="0.25">
      <c r="A153" s="12">
        <v>147</v>
      </c>
      <c r="B153" s="11"/>
      <c r="C153" s="21"/>
      <c r="D153" s="2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1"/>
      <c r="Q153" s="12">
        <f>INT(C153)</f>
        <v>0</v>
      </c>
      <c r="R153" s="12">
        <f>C153-Q153</f>
        <v>0</v>
      </c>
      <c r="S153" s="12">
        <f>INT(D153)</f>
        <v>0</v>
      </c>
      <c r="T153" s="12">
        <f>D153-S153</f>
        <v>0</v>
      </c>
    </row>
    <row r="154" spans="1:20" x14ac:dyDescent="0.25">
      <c r="A154" s="12">
        <v>148</v>
      </c>
      <c r="B154" s="11"/>
      <c r="C154" s="21"/>
      <c r="D154" s="2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1"/>
      <c r="Q154" s="12">
        <f>INT(C154)</f>
        <v>0</v>
      </c>
      <c r="R154" s="12">
        <f>C154-Q154</f>
        <v>0</v>
      </c>
      <c r="S154" s="12">
        <f>INT(D154)</f>
        <v>0</v>
      </c>
      <c r="T154" s="12">
        <f>D154-S154</f>
        <v>0</v>
      </c>
    </row>
    <row r="155" spans="1:20" x14ac:dyDescent="0.25">
      <c r="A155" s="12">
        <v>149</v>
      </c>
      <c r="B155" s="11"/>
      <c r="C155" s="21"/>
      <c r="D155" s="2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1"/>
      <c r="Q155" s="12">
        <f>INT(C155)</f>
        <v>0</v>
      </c>
      <c r="R155" s="12">
        <f>C155-Q155</f>
        <v>0</v>
      </c>
      <c r="S155" s="12">
        <f>INT(D155)</f>
        <v>0</v>
      </c>
      <c r="T155" s="12">
        <f>D155-S155</f>
        <v>0</v>
      </c>
    </row>
    <row r="156" spans="1:20" x14ac:dyDescent="0.25">
      <c r="A156" s="12">
        <v>150</v>
      </c>
      <c r="B156" s="11"/>
      <c r="C156" s="21"/>
      <c r="D156" s="2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1"/>
      <c r="Q156" s="12">
        <f>INT(C156)</f>
        <v>0</v>
      </c>
      <c r="R156" s="12">
        <f>C156-Q156</f>
        <v>0</v>
      </c>
      <c r="S156" s="12">
        <f>INT(D156)</f>
        <v>0</v>
      </c>
      <c r="T156" s="12">
        <f>D156-S156</f>
        <v>0</v>
      </c>
    </row>
    <row r="157" spans="1:20" x14ac:dyDescent="0.25">
      <c r="A157" s="12">
        <v>151</v>
      </c>
      <c r="B157" s="11"/>
      <c r="C157" s="21"/>
      <c r="D157" s="2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1"/>
      <c r="Q157" s="12">
        <f>INT(C157)</f>
        <v>0</v>
      </c>
      <c r="R157" s="12">
        <f>C157-Q157</f>
        <v>0</v>
      </c>
      <c r="S157" s="12">
        <f>INT(D157)</f>
        <v>0</v>
      </c>
      <c r="T157" s="12">
        <f>D157-S157</f>
        <v>0</v>
      </c>
    </row>
    <row r="158" spans="1:20" x14ac:dyDescent="0.25">
      <c r="A158" s="12">
        <v>152</v>
      </c>
      <c r="B158" s="11"/>
      <c r="C158" s="21"/>
      <c r="D158" s="2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1"/>
      <c r="Q158" s="12">
        <f>INT(C158)</f>
        <v>0</v>
      </c>
      <c r="R158" s="12">
        <f>C158-Q158</f>
        <v>0</v>
      </c>
      <c r="S158" s="12">
        <f>INT(D158)</f>
        <v>0</v>
      </c>
      <c r="T158" s="12">
        <f>D158-S158</f>
        <v>0</v>
      </c>
    </row>
    <row r="159" spans="1:20" x14ac:dyDescent="0.25">
      <c r="A159" s="12">
        <v>153</v>
      </c>
      <c r="B159" s="11"/>
      <c r="C159" s="21"/>
      <c r="D159" s="2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1"/>
      <c r="Q159" s="12">
        <f>INT(C159)</f>
        <v>0</v>
      </c>
      <c r="R159" s="12">
        <f>C159-Q159</f>
        <v>0</v>
      </c>
      <c r="S159" s="12">
        <f>INT(D159)</f>
        <v>0</v>
      </c>
      <c r="T159" s="12">
        <f>D159-S159</f>
        <v>0</v>
      </c>
    </row>
    <row r="160" spans="1:20" x14ac:dyDescent="0.25">
      <c r="A160" s="12">
        <v>154</v>
      </c>
      <c r="B160" s="11"/>
      <c r="C160" s="21"/>
      <c r="D160" s="2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1"/>
      <c r="Q160" s="12">
        <f>INT(C160)</f>
        <v>0</v>
      </c>
      <c r="R160" s="12">
        <f>C160-Q160</f>
        <v>0</v>
      </c>
      <c r="S160" s="12">
        <f>INT(D160)</f>
        <v>0</v>
      </c>
      <c r="T160" s="12">
        <f>D160-S160</f>
        <v>0</v>
      </c>
    </row>
    <row r="161" spans="1:20" x14ac:dyDescent="0.25">
      <c r="A161" s="12">
        <v>155</v>
      </c>
      <c r="B161" s="11"/>
      <c r="C161" s="21"/>
      <c r="D161" s="2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1"/>
      <c r="Q161" s="12">
        <f>INT(C161)</f>
        <v>0</v>
      </c>
      <c r="R161" s="12">
        <f>C161-Q161</f>
        <v>0</v>
      </c>
      <c r="S161" s="12">
        <f>INT(D161)</f>
        <v>0</v>
      </c>
      <c r="T161" s="12">
        <f>D161-S161</f>
        <v>0</v>
      </c>
    </row>
    <row r="162" spans="1:20" x14ac:dyDescent="0.25">
      <c r="A162" s="12">
        <v>156</v>
      </c>
      <c r="B162" s="11"/>
      <c r="C162" s="21"/>
      <c r="D162" s="2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1"/>
      <c r="Q162" s="12">
        <f>INT(C162)</f>
        <v>0</v>
      </c>
      <c r="R162" s="12">
        <f>C162-Q162</f>
        <v>0</v>
      </c>
      <c r="S162" s="12">
        <f>INT(D162)</f>
        <v>0</v>
      </c>
      <c r="T162" s="12">
        <f>D162-S162</f>
        <v>0</v>
      </c>
    </row>
    <row r="163" spans="1:20" x14ac:dyDescent="0.25">
      <c r="A163" s="12">
        <v>157</v>
      </c>
      <c r="B163" s="11"/>
      <c r="C163" s="21"/>
      <c r="D163" s="2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1"/>
      <c r="Q163" s="12">
        <f>INT(C163)</f>
        <v>0</v>
      </c>
      <c r="R163" s="12">
        <f>C163-Q163</f>
        <v>0</v>
      </c>
      <c r="S163" s="12">
        <f>INT(D163)</f>
        <v>0</v>
      </c>
      <c r="T163" s="12">
        <f>D163-S163</f>
        <v>0</v>
      </c>
    </row>
    <row r="164" spans="1:20" x14ac:dyDescent="0.25">
      <c r="A164" s="12">
        <v>158</v>
      </c>
      <c r="B164" s="11"/>
      <c r="C164" s="21"/>
      <c r="D164" s="2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1"/>
      <c r="Q164" s="12">
        <f>INT(C164)</f>
        <v>0</v>
      </c>
      <c r="R164" s="12">
        <f>C164-Q164</f>
        <v>0</v>
      </c>
      <c r="S164" s="12">
        <f>INT(D164)</f>
        <v>0</v>
      </c>
      <c r="T164" s="12">
        <f>D164-S164</f>
        <v>0</v>
      </c>
    </row>
    <row r="165" spans="1:20" x14ac:dyDescent="0.25">
      <c r="A165" s="12">
        <v>159</v>
      </c>
      <c r="B165" s="11"/>
      <c r="C165" s="21"/>
      <c r="D165" s="2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1"/>
      <c r="Q165" s="12">
        <f>INT(C165)</f>
        <v>0</v>
      </c>
      <c r="R165" s="12">
        <f>C165-Q165</f>
        <v>0</v>
      </c>
      <c r="S165" s="12">
        <f>INT(D165)</f>
        <v>0</v>
      </c>
      <c r="T165" s="12">
        <f>D165-S165</f>
        <v>0</v>
      </c>
    </row>
    <row r="166" spans="1:20" x14ac:dyDescent="0.25">
      <c r="A166" s="12">
        <v>160</v>
      </c>
      <c r="B166" s="11"/>
      <c r="C166" s="21"/>
      <c r="D166" s="2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1"/>
      <c r="Q166" s="12">
        <f>INT(C166)</f>
        <v>0</v>
      </c>
      <c r="R166" s="12">
        <f>C166-Q166</f>
        <v>0</v>
      </c>
      <c r="S166" s="12">
        <f>INT(D166)</f>
        <v>0</v>
      </c>
      <c r="T166" s="12">
        <f>D166-S166</f>
        <v>0</v>
      </c>
    </row>
    <row r="167" spans="1:20" x14ac:dyDescent="0.25">
      <c r="A167" s="12">
        <v>161</v>
      </c>
      <c r="B167" s="11"/>
      <c r="C167" s="21"/>
      <c r="D167" s="2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1"/>
      <c r="Q167" s="12">
        <f>INT(C167)</f>
        <v>0</v>
      </c>
      <c r="R167" s="12">
        <f>C167-Q167</f>
        <v>0</v>
      </c>
      <c r="S167" s="12">
        <f>INT(D167)</f>
        <v>0</v>
      </c>
      <c r="T167" s="12">
        <f>D167-S167</f>
        <v>0</v>
      </c>
    </row>
    <row r="168" spans="1:20" x14ac:dyDescent="0.25">
      <c r="A168" s="12">
        <v>162</v>
      </c>
      <c r="B168" s="11"/>
      <c r="C168" s="21"/>
      <c r="D168" s="2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1"/>
      <c r="Q168" s="12">
        <f>INT(C168)</f>
        <v>0</v>
      </c>
      <c r="R168" s="12">
        <f>C168-Q168</f>
        <v>0</v>
      </c>
      <c r="S168" s="12">
        <f>INT(D168)</f>
        <v>0</v>
      </c>
      <c r="T168" s="12">
        <f>D168-S168</f>
        <v>0</v>
      </c>
    </row>
    <row r="169" spans="1:20" x14ac:dyDescent="0.25">
      <c r="A169" s="12">
        <v>163</v>
      </c>
      <c r="B169" s="11"/>
      <c r="C169" s="21"/>
      <c r="D169" s="2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1"/>
      <c r="Q169" s="12">
        <f>INT(C169)</f>
        <v>0</v>
      </c>
      <c r="R169" s="12">
        <f>C169-Q169</f>
        <v>0</v>
      </c>
      <c r="S169" s="12">
        <f>INT(D169)</f>
        <v>0</v>
      </c>
      <c r="T169" s="12">
        <f>D169-S169</f>
        <v>0</v>
      </c>
    </row>
    <row r="170" spans="1:20" x14ac:dyDescent="0.25">
      <c r="A170" s="12">
        <v>164</v>
      </c>
      <c r="B170" s="11"/>
      <c r="C170" s="21"/>
      <c r="D170" s="2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1"/>
      <c r="Q170" s="12">
        <f>INT(C170)</f>
        <v>0</v>
      </c>
      <c r="R170" s="12">
        <f>C170-Q170</f>
        <v>0</v>
      </c>
      <c r="S170" s="12">
        <f>INT(D170)</f>
        <v>0</v>
      </c>
      <c r="T170" s="12">
        <f>D170-S170</f>
        <v>0</v>
      </c>
    </row>
    <row r="171" spans="1:20" x14ac:dyDescent="0.25">
      <c r="A171" s="12">
        <v>165</v>
      </c>
      <c r="B171" s="11"/>
      <c r="C171" s="21"/>
      <c r="D171" s="2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1"/>
      <c r="Q171" s="12">
        <f>INT(C171)</f>
        <v>0</v>
      </c>
      <c r="R171" s="12">
        <f>C171-Q171</f>
        <v>0</v>
      </c>
      <c r="S171" s="12">
        <f>INT(D171)</f>
        <v>0</v>
      </c>
      <c r="T171" s="12">
        <f>D171-S171</f>
        <v>0</v>
      </c>
    </row>
    <row r="172" spans="1:20" x14ac:dyDescent="0.25">
      <c r="A172" s="12">
        <v>166</v>
      </c>
      <c r="B172" s="11"/>
      <c r="C172" s="21"/>
      <c r="D172" s="2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1"/>
      <c r="Q172" s="12">
        <f>INT(C172)</f>
        <v>0</v>
      </c>
      <c r="R172" s="12">
        <f>C172-Q172</f>
        <v>0</v>
      </c>
      <c r="S172" s="12">
        <f>INT(D172)</f>
        <v>0</v>
      </c>
      <c r="T172" s="12">
        <f>D172-S172</f>
        <v>0</v>
      </c>
    </row>
    <row r="173" spans="1:20" x14ac:dyDescent="0.25">
      <c r="A173" s="12">
        <v>167</v>
      </c>
      <c r="B173" s="11"/>
      <c r="C173" s="21"/>
      <c r="D173" s="2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1"/>
      <c r="Q173" s="12">
        <f>INT(C173)</f>
        <v>0</v>
      </c>
      <c r="R173" s="12">
        <f>C173-Q173</f>
        <v>0</v>
      </c>
      <c r="S173" s="12">
        <f>INT(D173)</f>
        <v>0</v>
      </c>
      <c r="T173" s="12">
        <f>D173-S173</f>
        <v>0</v>
      </c>
    </row>
    <row r="174" spans="1:20" x14ac:dyDescent="0.25">
      <c r="A174" s="12">
        <v>168</v>
      </c>
      <c r="B174" s="11"/>
      <c r="C174" s="21"/>
      <c r="D174" s="2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1"/>
      <c r="Q174" s="12">
        <f>INT(C174)</f>
        <v>0</v>
      </c>
      <c r="R174" s="12">
        <f>C174-Q174</f>
        <v>0</v>
      </c>
      <c r="S174" s="12">
        <f>INT(D174)</f>
        <v>0</v>
      </c>
      <c r="T174" s="12">
        <f>D174-S174</f>
        <v>0</v>
      </c>
    </row>
    <row r="175" spans="1:20" x14ac:dyDescent="0.25">
      <c r="A175" s="12">
        <v>169</v>
      </c>
      <c r="B175" s="11"/>
      <c r="C175" s="21"/>
      <c r="D175" s="2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1"/>
      <c r="Q175" s="12">
        <f>INT(C175)</f>
        <v>0</v>
      </c>
      <c r="R175" s="12">
        <f>C175-Q175</f>
        <v>0</v>
      </c>
      <c r="S175" s="12">
        <f>INT(D175)</f>
        <v>0</v>
      </c>
      <c r="T175" s="12">
        <f>D175-S175</f>
        <v>0</v>
      </c>
    </row>
    <row r="176" spans="1:20" x14ac:dyDescent="0.25">
      <c r="A176" s="12">
        <v>170</v>
      </c>
      <c r="B176" s="11"/>
      <c r="C176" s="21"/>
      <c r="D176" s="2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1"/>
      <c r="Q176" s="12">
        <f>INT(C176)</f>
        <v>0</v>
      </c>
      <c r="R176" s="12">
        <f>C176-Q176</f>
        <v>0</v>
      </c>
      <c r="S176" s="12">
        <f>INT(D176)</f>
        <v>0</v>
      </c>
      <c r="T176" s="12">
        <f>D176-S176</f>
        <v>0</v>
      </c>
    </row>
    <row r="177" spans="1:20" x14ac:dyDescent="0.25">
      <c r="A177" s="12">
        <v>171</v>
      </c>
      <c r="B177" s="11"/>
      <c r="C177" s="21"/>
      <c r="D177" s="2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1"/>
      <c r="Q177" s="12">
        <f>INT(C177)</f>
        <v>0</v>
      </c>
      <c r="R177" s="12">
        <f>C177-Q177</f>
        <v>0</v>
      </c>
      <c r="S177" s="12">
        <f>INT(D177)</f>
        <v>0</v>
      </c>
      <c r="T177" s="12">
        <f>D177-S177</f>
        <v>0</v>
      </c>
    </row>
    <row r="178" spans="1:20" x14ac:dyDescent="0.25">
      <c r="A178" s="12">
        <v>172</v>
      </c>
      <c r="B178" s="11"/>
      <c r="C178" s="21"/>
      <c r="D178" s="2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1"/>
      <c r="Q178" s="12">
        <f>INT(C178)</f>
        <v>0</v>
      </c>
      <c r="R178" s="12">
        <f>C178-Q178</f>
        <v>0</v>
      </c>
      <c r="S178" s="12">
        <f>INT(D178)</f>
        <v>0</v>
      </c>
      <c r="T178" s="12">
        <f>D178-S178</f>
        <v>0</v>
      </c>
    </row>
    <row r="179" spans="1:20" x14ac:dyDescent="0.25">
      <c r="A179" s="12">
        <v>173</v>
      </c>
      <c r="B179" s="11"/>
      <c r="C179" s="21"/>
      <c r="D179" s="2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1"/>
      <c r="Q179" s="12">
        <f>INT(C179)</f>
        <v>0</v>
      </c>
      <c r="R179" s="12">
        <f>C179-Q179</f>
        <v>0</v>
      </c>
      <c r="S179" s="12">
        <f>INT(D179)</f>
        <v>0</v>
      </c>
      <c r="T179" s="12">
        <f>D179-S179</f>
        <v>0</v>
      </c>
    </row>
    <row r="180" spans="1:20" x14ac:dyDescent="0.25">
      <c r="A180" s="12">
        <v>174</v>
      </c>
      <c r="B180" s="11"/>
      <c r="C180" s="21"/>
      <c r="D180" s="2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1"/>
      <c r="Q180" s="12">
        <f>INT(C180)</f>
        <v>0</v>
      </c>
      <c r="R180" s="12">
        <f>C180-Q180</f>
        <v>0</v>
      </c>
      <c r="S180" s="12">
        <f>INT(D180)</f>
        <v>0</v>
      </c>
      <c r="T180" s="12">
        <f>D180-S180</f>
        <v>0</v>
      </c>
    </row>
    <row r="181" spans="1:20" x14ac:dyDescent="0.25">
      <c r="A181" s="12">
        <v>175</v>
      </c>
      <c r="B181" s="11"/>
      <c r="C181" s="21"/>
      <c r="D181" s="2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1"/>
      <c r="Q181" s="12">
        <f>INT(C181)</f>
        <v>0</v>
      </c>
      <c r="R181" s="12">
        <f>C181-Q181</f>
        <v>0</v>
      </c>
      <c r="S181" s="12">
        <f>INT(D181)</f>
        <v>0</v>
      </c>
      <c r="T181" s="12">
        <f>D181-S181</f>
        <v>0</v>
      </c>
    </row>
    <row r="182" spans="1:20" x14ac:dyDescent="0.25">
      <c r="A182" s="12">
        <v>176</v>
      </c>
      <c r="B182" s="11"/>
      <c r="C182" s="21"/>
      <c r="D182" s="2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1"/>
      <c r="Q182" s="12">
        <f>INT(C182)</f>
        <v>0</v>
      </c>
      <c r="R182" s="12">
        <f>C182-Q182</f>
        <v>0</v>
      </c>
      <c r="S182" s="12">
        <f>INT(D182)</f>
        <v>0</v>
      </c>
      <c r="T182" s="12">
        <f>D182-S182</f>
        <v>0</v>
      </c>
    </row>
    <row r="183" spans="1:20" x14ac:dyDescent="0.25">
      <c r="A183" s="12">
        <v>177</v>
      </c>
      <c r="B183" s="11"/>
      <c r="C183" s="21"/>
      <c r="D183" s="2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1"/>
      <c r="Q183" s="12">
        <f>INT(C183)</f>
        <v>0</v>
      </c>
      <c r="R183" s="12">
        <f>C183-Q183</f>
        <v>0</v>
      </c>
      <c r="S183" s="12">
        <f>INT(D183)</f>
        <v>0</v>
      </c>
      <c r="T183" s="12">
        <f>D183-S183</f>
        <v>0</v>
      </c>
    </row>
    <row r="184" spans="1:20" x14ac:dyDescent="0.25">
      <c r="A184" s="12">
        <v>178</v>
      </c>
      <c r="B184" s="11"/>
      <c r="C184" s="21"/>
      <c r="D184" s="2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1"/>
      <c r="Q184" s="12">
        <f>INT(C184)</f>
        <v>0</v>
      </c>
      <c r="R184" s="12">
        <f>C184-Q184</f>
        <v>0</v>
      </c>
      <c r="S184" s="12">
        <f>INT(D184)</f>
        <v>0</v>
      </c>
      <c r="T184" s="12">
        <f>D184-S184</f>
        <v>0</v>
      </c>
    </row>
    <row r="185" spans="1:20" x14ac:dyDescent="0.25">
      <c r="A185" s="12">
        <v>179</v>
      </c>
      <c r="B185" s="11"/>
      <c r="C185" s="21"/>
      <c r="D185" s="2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1"/>
      <c r="Q185" s="12">
        <f>INT(C185)</f>
        <v>0</v>
      </c>
      <c r="R185" s="12">
        <f>C185-Q185</f>
        <v>0</v>
      </c>
      <c r="S185" s="12">
        <f>INT(D185)</f>
        <v>0</v>
      </c>
      <c r="T185" s="12">
        <f>D185-S185</f>
        <v>0</v>
      </c>
    </row>
    <row r="186" spans="1:20" x14ac:dyDescent="0.25">
      <c r="A186" s="12">
        <v>180</v>
      </c>
      <c r="B186" s="11"/>
      <c r="C186" s="21"/>
      <c r="D186" s="2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1"/>
      <c r="Q186" s="12">
        <f>INT(C186)</f>
        <v>0</v>
      </c>
      <c r="R186" s="12">
        <f>C186-Q186</f>
        <v>0</v>
      </c>
      <c r="S186" s="12">
        <f>INT(D186)</f>
        <v>0</v>
      </c>
      <c r="T186" s="12">
        <f>D186-S186</f>
        <v>0</v>
      </c>
    </row>
    <row r="187" spans="1:20" x14ac:dyDescent="0.25">
      <c r="A187" s="12">
        <v>181</v>
      </c>
      <c r="B187" s="11"/>
      <c r="C187" s="21"/>
      <c r="D187" s="2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1"/>
      <c r="Q187" s="12">
        <f>INT(C187)</f>
        <v>0</v>
      </c>
      <c r="R187" s="12">
        <f>C187-Q187</f>
        <v>0</v>
      </c>
      <c r="S187" s="12">
        <f>INT(D187)</f>
        <v>0</v>
      </c>
      <c r="T187" s="12">
        <f>D187-S187</f>
        <v>0</v>
      </c>
    </row>
    <row r="188" spans="1:20" x14ac:dyDescent="0.25">
      <c r="A188" s="12">
        <v>182</v>
      </c>
      <c r="B188" s="11"/>
      <c r="C188" s="21"/>
      <c r="D188" s="2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1"/>
      <c r="Q188" s="12">
        <f>INT(C188)</f>
        <v>0</v>
      </c>
      <c r="R188" s="12">
        <f>C188-Q188</f>
        <v>0</v>
      </c>
      <c r="S188" s="12">
        <f>INT(D188)</f>
        <v>0</v>
      </c>
      <c r="T188" s="12">
        <f>D188-S188</f>
        <v>0</v>
      </c>
    </row>
    <row r="189" spans="1:20" x14ac:dyDescent="0.25">
      <c r="A189" s="12">
        <v>183</v>
      </c>
      <c r="B189" s="11"/>
      <c r="C189" s="21"/>
      <c r="D189" s="2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1"/>
      <c r="Q189" s="12">
        <f>INT(C189)</f>
        <v>0</v>
      </c>
      <c r="R189" s="12">
        <f>C189-Q189</f>
        <v>0</v>
      </c>
      <c r="S189" s="12">
        <f>INT(D189)</f>
        <v>0</v>
      </c>
      <c r="T189" s="12">
        <f>D189-S189</f>
        <v>0</v>
      </c>
    </row>
    <row r="190" spans="1:20" x14ac:dyDescent="0.25">
      <c r="A190" s="12">
        <v>184</v>
      </c>
      <c r="B190" s="11"/>
      <c r="C190" s="21"/>
      <c r="D190" s="2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1"/>
      <c r="Q190" s="12">
        <f>INT(C190)</f>
        <v>0</v>
      </c>
      <c r="R190" s="12">
        <f>C190-Q190</f>
        <v>0</v>
      </c>
      <c r="S190" s="12">
        <f>INT(D190)</f>
        <v>0</v>
      </c>
      <c r="T190" s="12">
        <f>D190-S190</f>
        <v>0</v>
      </c>
    </row>
    <row r="191" spans="1:20" x14ac:dyDescent="0.25">
      <c r="A191" s="12">
        <v>185</v>
      </c>
      <c r="B191" s="11"/>
      <c r="C191" s="21"/>
      <c r="D191" s="2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1"/>
      <c r="Q191" s="12">
        <f>INT(C191)</f>
        <v>0</v>
      </c>
      <c r="R191" s="12">
        <f>C191-Q191</f>
        <v>0</v>
      </c>
      <c r="S191" s="12">
        <f>INT(D191)</f>
        <v>0</v>
      </c>
      <c r="T191" s="12">
        <f>D191-S191</f>
        <v>0</v>
      </c>
    </row>
    <row r="192" spans="1:20" x14ac:dyDescent="0.25">
      <c r="A192" s="12">
        <v>186</v>
      </c>
      <c r="B192" s="11"/>
      <c r="C192" s="21"/>
      <c r="D192" s="2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1"/>
      <c r="Q192" s="12">
        <f>INT(C192)</f>
        <v>0</v>
      </c>
      <c r="R192" s="12">
        <f>C192-Q192</f>
        <v>0</v>
      </c>
      <c r="S192" s="12">
        <f>INT(D192)</f>
        <v>0</v>
      </c>
      <c r="T192" s="12">
        <f>D192-S192</f>
        <v>0</v>
      </c>
    </row>
    <row r="193" spans="1:20" x14ac:dyDescent="0.25">
      <c r="A193" s="12">
        <v>187</v>
      </c>
      <c r="B193" s="11"/>
      <c r="C193" s="21"/>
      <c r="D193" s="2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1"/>
      <c r="Q193" s="12">
        <f>INT(C193)</f>
        <v>0</v>
      </c>
      <c r="R193" s="12">
        <f>C193-Q193</f>
        <v>0</v>
      </c>
      <c r="S193" s="12">
        <f>INT(D193)</f>
        <v>0</v>
      </c>
      <c r="T193" s="12">
        <f>D193-S193</f>
        <v>0</v>
      </c>
    </row>
    <row r="194" spans="1:20" x14ac:dyDescent="0.25">
      <c r="A194" s="12">
        <v>188</v>
      </c>
      <c r="B194" s="11"/>
      <c r="C194" s="21"/>
      <c r="D194" s="2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1"/>
      <c r="Q194" s="12">
        <f>INT(C194)</f>
        <v>0</v>
      </c>
      <c r="R194" s="12">
        <f>C194-Q194</f>
        <v>0</v>
      </c>
      <c r="S194" s="12">
        <f>INT(D194)</f>
        <v>0</v>
      </c>
      <c r="T194" s="12">
        <f>D194-S194</f>
        <v>0</v>
      </c>
    </row>
    <row r="195" spans="1:20" x14ac:dyDescent="0.25">
      <c r="A195" s="12">
        <v>189</v>
      </c>
      <c r="B195" s="11"/>
      <c r="C195" s="21"/>
      <c r="D195" s="2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1"/>
      <c r="Q195" s="12">
        <f>INT(C195)</f>
        <v>0</v>
      </c>
      <c r="R195" s="12">
        <f>C195-Q195</f>
        <v>0</v>
      </c>
      <c r="S195" s="12">
        <f>INT(D195)</f>
        <v>0</v>
      </c>
      <c r="T195" s="12">
        <f>D195-S195</f>
        <v>0</v>
      </c>
    </row>
    <row r="196" spans="1:20" x14ac:dyDescent="0.25">
      <c r="A196" s="12">
        <v>190</v>
      </c>
      <c r="B196" s="11"/>
      <c r="C196" s="21"/>
      <c r="D196" s="2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1"/>
      <c r="Q196" s="12">
        <f>INT(C196)</f>
        <v>0</v>
      </c>
      <c r="R196" s="12">
        <f>C196-Q196</f>
        <v>0</v>
      </c>
      <c r="S196" s="12">
        <f>INT(D196)</f>
        <v>0</v>
      </c>
      <c r="T196" s="12">
        <f>D196-S196</f>
        <v>0</v>
      </c>
    </row>
    <row r="197" spans="1:20" x14ac:dyDescent="0.25">
      <c r="A197" s="12">
        <v>191</v>
      </c>
      <c r="B197" s="11"/>
      <c r="C197" s="21"/>
      <c r="D197" s="2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1"/>
      <c r="Q197" s="12">
        <f>INT(C197)</f>
        <v>0</v>
      </c>
      <c r="R197" s="12">
        <f>C197-Q197</f>
        <v>0</v>
      </c>
      <c r="S197" s="12">
        <f>INT(D197)</f>
        <v>0</v>
      </c>
      <c r="T197" s="12">
        <f>D197-S197</f>
        <v>0</v>
      </c>
    </row>
    <row r="198" spans="1:20" x14ac:dyDescent="0.25">
      <c r="A198" s="12">
        <v>192</v>
      </c>
      <c r="B198" s="11"/>
      <c r="C198" s="21"/>
      <c r="D198" s="2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1"/>
      <c r="Q198" s="12">
        <f>INT(C198)</f>
        <v>0</v>
      </c>
      <c r="R198" s="12">
        <f>C198-Q198</f>
        <v>0</v>
      </c>
      <c r="S198" s="12">
        <f>INT(D198)</f>
        <v>0</v>
      </c>
      <c r="T198" s="12">
        <f>D198-S198</f>
        <v>0</v>
      </c>
    </row>
    <row r="199" spans="1:20" x14ac:dyDescent="0.25">
      <c r="A199" s="12">
        <v>193</v>
      </c>
      <c r="B199" s="11"/>
      <c r="C199" s="21"/>
      <c r="D199" s="2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1"/>
      <c r="Q199" s="12">
        <f>INT(C199)</f>
        <v>0</v>
      </c>
      <c r="R199" s="12">
        <f>C199-Q199</f>
        <v>0</v>
      </c>
      <c r="S199" s="12">
        <f>INT(D199)</f>
        <v>0</v>
      </c>
      <c r="T199" s="12">
        <f>D199-S199</f>
        <v>0</v>
      </c>
    </row>
    <row r="200" spans="1:20" x14ac:dyDescent="0.25">
      <c r="A200" s="12">
        <v>194</v>
      </c>
      <c r="B200" s="11"/>
      <c r="C200" s="21"/>
      <c r="D200" s="2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1"/>
      <c r="Q200" s="12">
        <f>INT(C200)</f>
        <v>0</v>
      </c>
      <c r="R200" s="12">
        <f>C200-Q200</f>
        <v>0</v>
      </c>
      <c r="S200" s="12">
        <f>INT(D200)</f>
        <v>0</v>
      </c>
      <c r="T200" s="12">
        <f>D200-S200</f>
        <v>0</v>
      </c>
    </row>
    <row r="201" spans="1:20" x14ac:dyDescent="0.25">
      <c r="A201" s="12">
        <v>195</v>
      </c>
      <c r="B201" s="11"/>
      <c r="C201" s="21"/>
      <c r="D201" s="2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1"/>
      <c r="Q201" s="12">
        <f>INT(C201)</f>
        <v>0</v>
      </c>
      <c r="R201" s="12">
        <f>C201-Q201</f>
        <v>0</v>
      </c>
      <c r="S201" s="12">
        <f>INT(D201)</f>
        <v>0</v>
      </c>
      <c r="T201" s="12">
        <f>D201-S201</f>
        <v>0</v>
      </c>
    </row>
    <row r="202" spans="1:20" x14ac:dyDescent="0.25">
      <c r="A202" s="12">
        <v>196</v>
      </c>
      <c r="B202" s="11"/>
      <c r="C202" s="21"/>
      <c r="D202" s="2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1"/>
      <c r="Q202" s="12">
        <f>INT(C202)</f>
        <v>0</v>
      </c>
      <c r="R202" s="12">
        <f>C202-Q202</f>
        <v>0</v>
      </c>
      <c r="S202" s="12">
        <f>INT(D202)</f>
        <v>0</v>
      </c>
      <c r="T202" s="12">
        <f>D202-S202</f>
        <v>0</v>
      </c>
    </row>
    <row r="203" spans="1:20" x14ac:dyDescent="0.25">
      <c r="A203" s="12">
        <v>197</v>
      </c>
      <c r="B203" s="11"/>
      <c r="C203" s="21"/>
      <c r="D203" s="2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1"/>
      <c r="Q203" s="12">
        <f>INT(C203)</f>
        <v>0</v>
      </c>
      <c r="R203" s="12">
        <f>C203-Q203</f>
        <v>0</v>
      </c>
      <c r="S203" s="12">
        <f>INT(D203)</f>
        <v>0</v>
      </c>
      <c r="T203" s="12">
        <f>D203-S203</f>
        <v>0</v>
      </c>
    </row>
    <row r="204" spans="1:20" x14ac:dyDescent="0.25">
      <c r="A204" s="12">
        <v>198</v>
      </c>
      <c r="B204" s="11"/>
      <c r="C204" s="21"/>
      <c r="D204" s="2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1"/>
      <c r="Q204" s="12">
        <f>INT(C204)</f>
        <v>0</v>
      </c>
      <c r="R204" s="12">
        <f>C204-Q204</f>
        <v>0</v>
      </c>
      <c r="S204" s="12">
        <f>INT(D204)</f>
        <v>0</v>
      </c>
      <c r="T204" s="12">
        <f>D204-S204</f>
        <v>0</v>
      </c>
    </row>
    <row r="205" spans="1:20" x14ac:dyDescent="0.25">
      <c r="A205" s="12">
        <v>199</v>
      </c>
      <c r="B205" s="11"/>
      <c r="C205" s="21"/>
      <c r="D205" s="2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1"/>
      <c r="Q205" s="12">
        <f>INT(C205)</f>
        <v>0</v>
      </c>
      <c r="R205" s="12">
        <f>C205-Q205</f>
        <v>0</v>
      </c>
      <c r="S205" s="12">
        <f>INT(D205)</f>
        <v>0</v>
      </c>
      <c r="T205" s="12">
        <f>D205-S205</f>
        <v>0</v>
      </c>
    </row>
    <row r="206" spans="1:20" x14ac:dyDescent="0.25">
      <c r="A206" s="12">
        <v>200</v>
      </c>
      <c r="B206" s="11"/>
      <c r="C206" s="21"/>
      <c r="D206" s="2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1"/>
      <c r="Q206" s="12">
        <f>INT(C206)</f>
        <v>0</v>
      </c>
      <c r="R206" s="12">
        <f>C206-Q206</f>
        <v>0</v>
      </c>
      <c r="S206" s="12">
        <f>INT(D206)</f>
        <v>0</v>
      </c>
      <c r="T206" s="12">
        <f>D206-S206</f>
        <v>0</v>
      </c>
    </row>
    <row r="207" spans="1:20" s="9" customFormat="1" x14ac:dyDescent="0.25">
      <c r="C207" s="22"/>
      <c r="D207" s="22"/>
      <c r="K207" s="10"/>
      <c r="L207" s="10"/>
      <c r="M207" s="10"/>
      <c r="N207" s="10"/>
      <c r="O207" s="10"/>
      <c r="P207" s="10"/>
    </row>
    <row r="208" spans="1:20" s="9" customFormat="1" x14ac:dyDescent="0.25">
      <c r="C208" s="22"/>
      <c r="D208" s="22"/>
      <c r="K208" s="10"/>
      <c r="L208" s="10"/>
      <c r="M208" s="10"/>
      <c r="N208" s="10"/>
      <c r="O208" s="10"/>
      <c r="P208" s="10"/>
    </row>
    <row r="209" spans="3:16" s="9" customFormat="1" x14ac:dyDescent="0.25">
      <c r="C209" s="22"/>
      <c r="D209" s="22"/>
      <c r="K209" s="10"/>
      <c r="L209" s="10"/>
      <c r="M209" s="10"/>
      <c r="N209" s="10"/>
      <c r="O209" s="10"/>
      <c r="P209" s="10"/>
    </row>
    <row r="210" spans="3:16" s="9" customFormat="1" x14ac:dyDescent="0.25">
      <c r="C210" s="22"/>
      <c r="D210" s="22"/>
      <c r="K210" s="10"/>
      <c r="L210" s="10"/>
      <c r="M210" s="10"/>
      <c r="N210" s="10"/>
      <c r="O210" s="10"/>
      <c r="P210" s="10"/>
    </row>
    <row r="211" spans="3:16" s="9" customFormat="1" x14ac:dyDescent="0.25">
      <c r="C211" s="22"/>
      <c r="D211" s="22"/>
      <c r="K211" s="10"/>
      <c r="L211" s="10"/>
      <c r="M211" s="10"/>
      <c r="N211" s="10"/>
      <c r="O211" s="10"/>
      <c r="P211" s="10"/>
    </row>
    <row r="212" spans="3:16" s="9" customFormat="1" x14ac:dyDescent="0.25">
      <c r="C212" s="22"/>
      <c r="D212" s="22"/>
      <c r="K212" s="10"/>
      <c r="L212" s="10"/>
      <c r="M212" s="10"/>
      <c r="N212" s="10"/>
      <c r="O212" s="10"/>
      <c r="P212" s="10"/>
    </row>
    <row r="213" spans="3:16" s="9" customFormat="1" x14ac:dyDescent="0.25">
      <c r="C213" s="22"/>
      <c r="D213" s="22"/>
      <c r="K213" s="10"/>
      <c r="L213" s="10"/>
      <c r="M213" s="10"/>
      <c r="N213" s="10"/>
      <c r="O213" s="10"/>
      <c r="P213" s="10"/>
    </row>
    <row r="214" spans="3:16" s="9" customFormat="1" x14ac:dyDescent="0.25">
      <c r="C214" s="22"/>
      <c r="D214" s="22"/>
      <c r="K214" s="10"/>
      <c r="L214" s="10"/>
      <c r="M214" s="10"/>
      <c r="N214" s="10"/>
      <c r="O214" s="10"/>
      <c r="P214" s="10"/>
    </row>
    <row r="215" spans="3:16" s="9" customFormat="1" x14ac:dyDescent="0.25">
      <c r="C215" s="22"/>
      <c r="D215" s="22"/>
      <c r="K215" s="10"/>
      <c r="L215" s="10"/>
      <c r="M215" s="10"/>
      <c r="N215" s="10"/>
      <c r="O215" s="10"/>
      <c r="P215" s="10"/>
    </row>
    <row r="216" spans="3:16" s="9" customFormat="1" x14ac:dyDescent="0.25">
      <c r="C216" s="22"/>
      <c r="D216" s="22"/>
      <c r="K216" s="10"/>
      <c r="L216" s="10"/>
      <c r="M216" s="10"/>
      <c r="N216" s="10"/>
      <c r="O216" s="10"/>
      <c r="P216" s="10"/>
    </row>
    <row r="217" spans="3:16" s="9" customFormat="1" x14ac:dyDescent="0.25">
      <c r="C217" s="22"/>
      <c r="D217" s="22"/>
      <c r="K217" s="10"/>
      <c r="L217" s="10"/>
      <c r="M217" s="10"/>
      <c r="N217" s="10"/>
      <c r="O217" s="10"/>
      <c r="P217" s="10"/>
    </row>
    <row r="218" spans="3:16" s="9" customFormat="1" x14ac:dyDescent="0.25">
      <c r="C218" s="22"/>
      <c r="D218" s="22"/>
      <c r="K218" s="10"/>
      <c r="L218" s="10"/>
      <c r="M218" s="10"/>
      <c r="N218" s="10"/>
      <c r="O218" s="10"/>
      <c r="P218" s="10"/>
    </row>
    <row r="219" spans="3:16" s="9" customFormat="1" x14ac:dyDescent="0.25">
      <c r="C219" s="22"/>
      <c r="D219" s="22"/>
      <c r="K219" s="10"/>
      <c r="L219" s="10"/>
      <c r="M219" s="10"/>
      <c r="N219" s="10"/>
      <c r="O219" s="10"/>
      <c r="P219" s="10"/>
    </row>
    <row r="220" spans="3:16" s="9" customFormat="1" x14ac:dyDescent="0.25">
      <c r="C220" s="22"/>
      <c r="D220" s="22"/>
      <c r="K220" s="10"/>
      <c r="L220" s="10"/>
      <c r="M220" s="10"/>
      <c r="N220" s="10"/>
      <c r="O220" s="10"/>
      <c r="P220" s="10"/>
    </row>
    <row r="221" spans="3:16" s="9" customFormat="1" x14ac:dyDescent="0.25">
      <c r="C221" s="22"/>
      <c r="D221" s="22"/>
      <c r="K221" s="10"/>
      <c r="L221" s="10"/>
      <c r="M221" s="10"/>
      <c r="N221" s="10"/>
      <c r="O221" s="10"/>
      <c r="P221" s="10"/>
    </row>
    <row r="222" spans="3:16" s="9" customFormat="1" x14ac:dyDescent="0.25">
      <c r="C222" s="22"/>
      <c r="D222" s="22"/>
      <c r="K222" s="10"/>
      <c r="L222" s="10"/>
      <c r="M222" s="10"/>
      <c r="N222" s="10"/>
      <c r="O222" s="10"/>
      <c r="P222" s="10"/>
    </row>
    <row r="223" spans="3:16" s="9" customFormat="1" x14ac:dyDescent="0.25">
      <c r="C223" s="22"/>
      <c r="D223" s="22"/>
      <c r="K223" s="10"/>
      <c r="L223" s="10"/>
      <c r="M223" s="10"/>
      <c r="N223" s="10"/>
      <c r="O223" s="10"/>
      <c r="P223" s="10"/>
    </row>
    <row r="224" spans="3:16" s="9" customFormat="1" x14ac:dyDescent="0.25">
      <c r="C224" s="22"/>
      <c r="D224" s="22"/>
      <c r="K224" s="10"/>
      <c r="L224" s="10"/>
      <c r="M224" s="10"/>
      <c r="N224" s="10"/>
      <c r="O224" s="10"/>
      <c r="P224" s="10"/>
    </row>
    <row r="225" spans="3:16" s="9" customFormat="1" x14ac:dyDescent="0.25">
      <c r="C225" s="22"/>
      <c r="D225" s="22"/>
      <c r="K225" s="10"/>
      <c r="L225" s="10"/>
      <c r="M225" s="10"/>
      <c r="N225" s="10"/>
      <c r="O225" s="10"/>
      <c r="P225" s="10"/>
    </row>
    <row r="226" spans="3:16" s="9" customFormat="1" x14ac:dyDescent="0.25">
      <c r="C226" s="22"/>
      <c r="D226" s="22"/>
      <c r="K226" s="10"/>
      <c r="L226" s="10"/>
      <c r="M226" s="10"/>
      <c r="N226" s="10"/>
      <c r="O226" s="10"/>
      <c r="P226" s="10"/>
    </row>
    <row r="227" spans="3:16" s="9" customFormat="1" x14ac:dyDescent="0.25">
      <c r="C227" s="22"/>
      <c r="D227" s="22"/>
      <c r="K227" s="10"/>
      <c r="L227" s="10"/>
      <c r="M227" s="10"/>
      <c r="N227" s="10"/>
      <c r="O227" s="10"/>
      <c r="P227" s="10"/>
    </row>
    <row r="228" spans="3:16" s="9" customFormat="1" x14ac:dyDescent="0.25">
      <c r="C228" s="22"/>
      <c r="D228" s="22"/>
      <c r="K228" s="10"/>
      <c r="L228" s="10"/>
      <c r="M228" s="10"/>
      <c r="N228" s="10"/>
      <c r="O228" s="10"/>
      <c r="P228" s="10"/>
    </row>
    <row r="229" spans="3:16" s="9" customFormat="1" x14ac:dyDescent="0.25">
      <c r="C229" s="22"/>
      <c r="D229" s="22"/>
      <c r="K229" s="10"/>
      <c r="L229" s="10"/>
      <c r="M229" s="10"/>
      <c r="N229" s="10"/>
      <c r="O229" s="10"/>
      <c r="P229" s="10"/>
    </row>
    <row r="230" spans="3:16" s="9" customFormat="1" x14ac:dyDescent="0.25">
      <c r="C230" s="22"/>
      <c r="D230" s="22"/>
      <c r="K230" s="10"/>
      <c r="L230" s="10"/>
      <c r="M230" s="10"/>
      <c r="N230" s="10"/>
      <c r="O230" s="10"/>
      <c r="P230" s="10"/>
    </row>
    <row r="231" spans="3:16" s="9" customFormat="1" x14ac:dyDescent="0.25">
      <c r="C231" s="22"/>
      <c r="D231" s="22"/>
      <c r="K231" s="10"/>
      <c r="L231" s="10"/>
      <c r="M231" s="10"/>
      <c r="N231" s="10"/>
      <c r="O231" s="10"/>
      <c r="P231" s="10"/>
    </row>
    <row r="232" spans="3:16" s="9" customFormat="1" x14ac:dyDescent="0.25">
      <c r="C232" s="22"/>
      <c r="D232" s="22"/>
      <c r="K232" s="10"/>
      <c r="L232" s="10"/>
      <c r="M232" s="10"/>
      <c r="N232" s="10"/>
      <c r="O232" s="10"/>
      <c r="P232" s="10"/>
    </row>
    <row r="233" spans="3:16" s="9" customFormat="1" x14ac:dyDescent="0.25">
      <c r="C233" s="22"/>
      <c r="D233" s="22"/>
      <c r="K233" s="10"/>
      <c r="L233" s="10"/>
      <c r="M233" s="10"/>
      <c r="N233" s="10"/>
      <c r="O233" s="10"/>
      <c r="P233" s="10"/>
    </row>
    <row r="234" spans="3:16" s="9" customFormat="1" x14ac:dyDescent="0.25">
      <c r="C234" s="22"/>
      <c r="D234" s="22"/>
      <c r="K234" s="10"/>
      <c r="L234" s="10"/>
      <c r="M234" s="10"/>
      <c r="N234" s="10"/>
      <c r="O234" s="10"/>
      <c r="P234" s="10"/>
    </row>
    <row r="235" spans="3:16" s="9" customFormat="1" x14ac:dyDescent="0.25">
      <c r="C235" s="22"/>
      <c r="D235" s="22"/>
      <c r="K235" s="10"/>
      <c r="L235" s="10"/>
      <c r="M235" s="10"/>
      <c r="N235" s="10"/>
      <c r="O235" s="10"/>
      <c r="P235" s="10"/>
    </row>
    <row r="236" spans="3:16" s="9" customFormat="1" x14ac:dyDescent="0.25">
      <c r="C236" s="22"/>
      <c r="D236" s="22"/>
      <c r="K236" s="10"/>
      <c r="L236" s="10"/>
      <c r="M236" s="10"/>
      <c r="N236" s="10"/>
      <c r="O236" s="10"/>
      <c r="P236" s="10"/>
    </row>
    <row r="237" spans="3:16" s="9" customFormat="1" x14ac:dyDescent="0.25">
      <c r="C237" s="22"/>
      <c r="D237" s="22"/>
      <c r="K237" s="10"/>
      <c r="L237" s="10"/>
      <c r="M237" s="10"/>
      <c r="N237" s="10"/>
      <c r="O237" s="10"/>
      <c r="P237" s="10"/>
    </row>
    <row r="238" spans="3:16" s="9" customFormat="1" x14ac:dyDescent="0.25">
      <c r="C238" s="22"/>
      <c r="D238" s="22"/>
      <c r="K238" s="10"/>
      <c r="L238" s="10"/>
      <c r="M238" s="10"/>
      <c r="N238" s="10"/>
      <c r="O238" s="10"/>
      <c r="P238" s="10"/>
    </row>
    <row r="239" spans="3:16" s="9" customFormat="1" x14ac:dyDescent="0.25">
      <c r="C239" s="22"/>
      <c r="D239" s="22"/>
      <c r="K239" s="10"/>
      <c r="L239" s="10"/>
      <c r="M239" s="10"/>
      <c r="N239" s="10"/>
      <c r="O239" s="10"/>
      <c r="P239" s="10"/>
    </row>
    <row r="240" spans="3:16" s="9" customFormat="1" x14ac:dyDescent="0.25">
      <c r="C240" s="22"/>
      <c r="D240" s="22"/>
      <c r="K240" s="10"/>
      <c r="L240" s="10"/>
      <c r="M240" s="10"/>
      <c r="N240" s="10"/>
      <c r="O240" s="10"/>
      <c r="P240" s="10"/>
    </row>
    <row r="241" spans="3:16" s="9" customFormat="1" x14ac:dyDescent="0.25">
      <c r="C241" s="22"/>
      <c r="D241" s="22"/>
      <c r="K241" s="10"/>
      <c r="L241" s="10"/>
      <c r="M241" s="10"/>
      <c r="N241" s="10"/>
      <c r="O241" s="10"/>
      <c r="P241" s="10"/>
    </row>
    <row r="242" spans="3:16" s="9" customFormat="1" x14ac:dyDescent="0.25">
      <c r="C242" s="22"/>
      <c r="D242" s="22"/>
      <c r="K242" s="10"/>
      <c r="L242" s="10"/>
      <c r="M242" s="10"/>
      <c r="N242" s="10"/>
      <c r="O242" s="10"/>
      <c r="P242" s="10"/>
    </row>
    <row r="243" spans="3:16" s="9" customFormat="1" x14ac:dyDescent="0.25">
      <c r="C243" s="22"/>
      <c r="D243" s="22"/>
      <c r="K243" s="10"/>
      <c r="L243" s="10"/>
      <c r="M243" s="10"/>
      <c r="N243" s="10"/>
      <c r="O243" s="10"/>
      <c r="P243" s="10"/>
    </row>
    <row r="244" spans="3:16" s="9" customFormat="1" x14ac:dyDescent="0.25">
      <c r="C244" s="22"/>
      <c r="D244" s="22"/>
      <c r="K244" s="10"/>
      <c r="L244" s="10"/>
      <c r="M244" s="10"/>
      <c r="N244" s="10"/>
      <c r="O244" s="10"/>
      <c r="P244" s="10"/>
    </row>
    <row r="245" spans="3:16" s="9" customFormat="1" x14ac:dyDescent="0.25">
      <c r="C245" s="22"/>
      <c r="D245" s="22"/>
      <c r="K245" s="10"/>
      <c r="L245" s="10"/>
      <c r="M245" s="10"/>
      <c r="N245" s="10"/>
      <c r="O245" s="10"/>
      <c r="P245" s="10"/>
    </row>
    <row r="246" spans="3:16" s="9" customFormat="1" x14ac:dyDescent="0.25">
      <c r="C246" s="22"/>
      <c r="D246" s="22"/>
      <c r="K246" s="10"/>
      <c r="L246" s="10"/>
      <c r="M246" s="10"/>
      <c r="N246" s="10"/>
      <c r="O246" s="10"/>
      <c r="P246" s="10"/>
    </row>
    <row r="247" spans="3:16" s="9" customFormat="1" x14ac:dyDescent="0.25">
      <c r="C247" s="22"/>
      <c r="D247" s="22"/>
      <c r="K247" s="10"/>
      <c r="L247" s="10"/>
      <c r="M247" s="10"/>
      <c r="N247" s="10"/>
      <c r="O247" s="10"/>
      <c r="P247" s="10"/>
    </row>
    <row r="248" spans="3:16" s="9" customFormat="1" x14ac:dyDescent="0.25">
      <c r="C248" s="22"/>
      <c r="D248" s="22"/>
      <c r="K248" s="10"/>
      <c r="L248" s="10"/>
      <c r="M248" s="10"/>
      <c r="N248" s="10"/>
      <c r="O248" s="10"/>
      <c r="P248" s="10"/>
    </row>
    <row r="249" spans="3:16" s="9" customFormat="1" x14ac:dyDescent="0.25">
      <c r="C249" s="22"/>
      <c r="D249" s="22"/>
      <c r="K249" s="10"/>
      <c r="L249" s="10"/>
      <c r="M249" s="10"/>
      <c r="N249" s="10"/>
      <c r="O249" s="10"/>
      <c r="P249" s="10"/>
    </row>
    <row r="250" spans="3:16" s="9" customFormat="1" x14ac:dyDescent="0.25">
      <c r="C250" s="22"/>
      <c r="D250" s="22"/>
      <c r="K250" s="10"/>
      <c r="L250" s="10"/>
      <c r="M250" s="10"/>
      <c r="N250" s="10"/>
      <c r="O250" s="10"/>
      <c r="P250" s="10"/>
    </row>
    <row r="251" spans="3:16" s="9" customFormat="1" x14ac:dyDescent="0.25">
      <c r="C251" s="22"/>
      <c r="D251" s="22"/>
      <c r="K251" s="10"/>
      <c r="L251" s="10"/>
      <c r="M251" s="10"/>
      <c r="N251" s="10"/>
      <c r="O251" s="10"/>
      <c r="P251" s="10"/>
    </row>
    <row r="252" spans="3:16" s="9" customFormat="1" x14ac:dyDescent="0.25">
      <c r="C252" s="22"/>
      <c r="D252" s="22"/>
      <c r="K252" s="10"/>
      <c r="L252" s="10"/>
      <c r="M252" s="10"/>
      <c r="N252" s="10"/>
      <c r="O252" s="10"/>
      <c r="P252" s="10"/>
    </row>
    <row r="253" spans="3:16" s="9" customFormat="1" x14ac:dyDescent="0.25">
      <c r="C253" s="22"/>
      <c r="D253" s="22"/>
      <c r="K253" s="10"/>
      <c r="L253" s="10"/>
      <c r="M253" s="10"/>
      <c r="N253" s="10"/>
      <c r="O253" s="10"/>
      <c r="P253" s="10"/>
    </row>
    <row r="254" spans="3:16" s="9" customFormat="1" x14ac:dyDescent="0.25">
      <c r="C254" s="22"/>
      <c r="D254" s="22"/>
      <c r="K254" s="10"/>
      <c r="L254" s="10"/>
      <c r="M254" s="10"/>
      <c r="N254" s="10"/>
      <c r="O254" s="10"/>
      <c r="P254" s="10"/>
    </row>
    <row r="255" spans="3:16" s="9" customFormat="1" x14ac:dyDescent="0.25">
      <c r="C255" s="22"/>
      <c r="D255" s="22"/>
      <c r="K255" s="10"/>
      <c r="L255" s="10"/>
      <c r="M255" s="10"/>
      <c r="N255" s="10"/>
      <c r="O255" s="10"/>
      <c r="P255" s="10"/>
    </row>
    <row r="256" spans="3:16" s="9" customFormat="1" x14ac:dyDescent="0.25">
      <c r="C256" s="22"/>
      <c r="D256" s="22"/>
      <c r="K256" s="10"/>
      <c r="L256" s="10"/>
      <c r="M256" s="10"/>
      <c r="N256" s="10"/>
      <c r="O256" s="10"/>
      <c r="P256" s="10"/>
    </row>
    <row r="257" spans="3:16" s="9" customFormat="1" x14ac:dyDescent="0.25">
      <c r="C257" s="22"/>
      <c r="D257" s="22"/>
      <c r="K257" s="10"/>
      <c r="L257" s="10"/>
      <c r="M257" s="10"/>
      <c r="N257" s="10"/>
      <c r="O257" s="10"/>
      <c r="P257" s="10"/>
    </row>
    <row r="258" spans="3:16" s="9" customFormat="1" x14ac:dyDescent="0.25">
      <c r="C258" s="22"/>
      <c r="D258" s="22"/>
      <c r="K258" s="10"/>
      <c r="L258" s="10"/>
      <c r="M258" s="10"/>
      <c r="N258" s="10"/>
      <c r="O258" s="10"/>
      <c r="P258" s="10"/>
    </row>
    <row r="259" spans="3:16" s="9" customFormat="1" x14ac:dyDescent="0.25">
      <c r="C259" s="22"/>
      <c r="D259" s="22"/>
      <c r="K259" s="10"/>
      <c r="L259" s="10"/>
      <c r="M259" s="10"/>
      <c r="N259" s="10"/>
      <c r="O259" s="10"/>
      <c r="P259" s="10"/>
    </row>
    <row r="260" spans="3:16" s="9" customFormat="1" x14ac:dyDescent="0.25">
      <c r="C260" s="22"/>
      <c r="D260" s="22"/>
      <c r="K260" s="10"/>
      <c r="L260" s="10"/>
      <c r="M260" s="10"/>
      <c r="N260" s="10"/>
      <c r="O260" s="10"/>
      <c r="P260" s="10"/>
    </row>
    <row r="261" spans="3:16" s="9" customFormat="1" x14ac:dyDescent="0.25">
      <c r="C261" s="22"/>
      <c r="D261" s="22"/>
      <c r="K261" s="10"/>
      <c r="L261" s="10"/>
      <c r="M261" s="10"/>
      <c r="N261" s="10"/>
      <c r="O261" s="10"/>
      <c r="P261" s="10"/>
    </row>
    <row r="262" spans="3:16" s="9" customFormat="1" x14ac:dyDescent="0.25">
      <c r="C262" s="22"/>
      <c r="D262" s="22"/>
      <c r="K262" s="10"/>
      <c r="L262" s="10"/>
      <c r="M262" s="10"/>
      <c r="N262" s="10"/>
      <c r="O262" s="10"/>
      <c r="P262" s="10"/>
    </row>
    <row r="263" spans="3:16" s="9" customFormat="1" x14ac:dyDescent="0.25">
      <c r="C263" s="22"/>
      <c r="D263" s="22"/>
      <c r="K263" s="10"/>
      <c r="L263" s="10"/>
      <c r="M263" s="10"/>
      <c r="N263" s="10"/>
      <c r="O263" s="10"/>
      <c r="P263" s="10"/>
    </row>
    <row r="264" spans="3:16" s="9" customFormat="1" x14ac:dyDescent="0.25">
      <c r="C264" s="22"/>
      <c r="D264" s="22"/>
      <c r="K264" s="10"/>
      <c r="L264" s="10"/>
      <c r="M264" s="10"/>
      <c r="N264" s="10"/>
      <c r="O264" s="10"/>
      <c r="P264" s="10"/>
    </row>
    <row r="265" spans="3:16" s="9" customFormat="1" x14ac:dyDescent="0.25">
      <c r="C265" s="22"/>
      <c r="D265" s="22"/>
      <c r="K265" s="10"/>
      <c r="L265" s="10"/>
      <c r="M265" s="10"/>
      <c r="N265" s="10"/>
      <c r="O265" s="10"/>
      <c r="P265" s="10"/>
    </row>
    <row r="266" spans="3:16" s="9" customFormat="1" x14ac:dyDescent="0.25">
      <c r="C266" s="22"/>
      <c r="D266" s="22"/>
      <c r="K266" s="10"/>
      <c r="L266" s="10"/>
      <c r="M266" s="10"/>
      <c r="N266" s="10"/>
      <c r="O266" s="10"/>
      <c r="P266" s="10"/>
    </row>
    <row r="267" spans="3:16" s="9" customFormat="1" x14ac:dyDescent="0.25">
      <c r="C267" s="22"/>
      <c r="D267" s="22"/>
      <c r="K267" s="10"/>
      <c r="L267" s="10"/>
      <c r="M267" s="10"/>
      <c r="N267" s="10"/>
      <c r="O267" s="10"/>
      <c r="P267" s="10"/>
    </row>
    <row r="268" spans="3:16" s="9" customFormat="1" x14ac:dyDescent="0.25">
      <c r="C268" s="22"/>
      <c r="D268" s="22"/>
      <c r="K268" s="10"/>
      <c r="L268" s="10"/>
      <c r="M268" s="10"/>
      <c r="N268" s="10"/>
      <c r="O268" s="10"/>
      <c r="P268" s="10"/>
    </row>
    <row r="269" spans="3:16" s="9" customFormat="1" x14ac:dyDescent="0.25">
      <c r="C269" s="22"/>
      <c r="D269" s="22"/>
      <c r="K269" s="10"/>
      <c r="L269" s="10"/>
      <c r="M269" s="10"/>
      <c r="N269" s="10"/>
      <c r="O269" s="10"/>
      <c r="P269" s="10"/>
    </row>
    <row r="270" spans="3:16" s="9" customFormat="1" x14ac:dyDescent="0.25">
      <c r="C270" s="22"/>
      <c r="D270" s="22"/>
      <c r="K270" s="10"/>
      <c r="L270" s="10"/>
      <c r="M270" s="10"/>
      <c r="N270" s="10"/>
      <c r="O270" s="10"/>
      <c r="P270" s="10"/>
    </row>
    <row r="271" spans="3:16" s="9" customFormat="1" x14ac:dyDescent="0.25">
      <c r="C271" s="22"/>
      <c r="D271" s="22"/>
      <c r="K271" s="10"/>
      <c r="L271" s="10"/>
      <c r="M271" s="10"/>
      <c r="N271" s="10"/>
      <c r="O271" s="10"/>
      <c r="P271" s="10"/>
    </row>
    <row r="272" spans="3:16" s="9" customFormat="1" x14ac:dyDescent="0.25">
      <c r="C272" s="22"/>
      <c r="D272" s="22"/>
      <c r="K272" s="10"/>
      <c r="L272" s="10"/>
      <c r="M272" s="10"/>
      <c r="N272" s="10"/>
      <c r="O272" s="10"/>
      <c r="P272" s="10"/>
    </row>
    <row r="273" spans="3:16" s="9" customFormat="1" x14ac:dyDescent="0.25">
      <c r="C273" s="22"/>
      <c r="D273" s="22"/>
      <c r="K273" s="10"/>
      <c r="L273" s="10"/>
      <c r="M273" s="10"/>
      <c r="N273" s="10"/>
      <c r="O273" s="10"/>
      <c r="P273" s="10"/>
    </row>
    <row r="274" spans="3:16" s="9" customFormat="1" x14ac:dyDescent="0.25">
      <c r="C274" s="22"/>
      <c r="D274" s="22"/>
      <c r="K274" s="10"/>
      <c r="L274" s="10"/>
      <c r="M274" s="10"/>
      <c r="N274" s="10"/>
      <c r="O274" s="10"/>
      <c r="P274" s="10"/>
    </row>
    <row r="275" spans="3:16" s="9" customFormat="1" x14ac:dyDescent="0.25">
      <c r="C275" s="22"/>
      <c r="D275" s="22"/>
      <c r="K275" s="10"/>
      <c r="L275" s="10"/>
      <c r="M275" s="10"/>
      <c r="N275" s="10"/>
      <c r="O275" s="10"/>
      <c r="P275" s="10"/>
    </row>
    <row r="276" spans="3:16" s="9" customFormat="1" x14ac:dyDescent="0.25">
      <c r="C276" s="22"/>
      <c r="D276" s="22"/>
      <c r="K276" s="10"/>
      <c r="L276" s="10"/>
      <c r="M276" s="10"/>
      <c r="N276" s="10"/>
      <c r="O276" s="10"/>
      <c r="P276" s="10"/>
    </row>
    <row r="277" spans="3:16" s="9" customFormat="1" x14ac:dyDescent="0.25">
      <c r="C277" s="22"/>
      <c r="D277" s="22"/>
      <c r="K277" s="10"/>
      <c r="L277" s="10"/>
      <c r="M277" s="10"/>
      <c r="N277" s="10"/>
      <c r="O277" s="10"/>
      <c r="P277" s="10"/>
    </row>
    <row r="278" spans="3:16" s="9" customFormat="1" x14ac:dyDescent="0.25">
      <c r="C278" s="22"/>
      <c r="D278" s="22"/>
      <c r="K278" s="10"/>
      <c r="L278" s="10"/>
      <c r="M278" s="10"/>
      <c r="N278" s="10"/>
      <c r="O278" s="10"/>
      <c r="P278" s="10"/>
    </row>
    <row r="279" spans="3:16" s="9" customFormat="1" x14ac:dyDescent="0.25">
      <c r="C279" s="22"/>
      <c r="D279" s="22"/>
      <c r="K279" s="10"/>
      <c r="L279" s="10"/>
      <c r="M279" s="10"/>
      <c r="N279" s="10"/>
      <c r="O279" s="10"/>
      <c r="P279" s="10"/>
    </row>
    <row r="280" spans="3:16" s="9" customFormat="1" x14ac:dyDescent="0.25">
      <c r="C280" s="22"/>
      <c r="D280" s="22"/>
      <c r="K280" s="10"/>
      <c r="L280" s="10"/>
      <c r="M280" s="10"/>
      <c r="N280" s="10"/>
      <c r="O280" s="10"/>
      <c r="P280" s="10"/>
    </row>
    <row r="281" spans="3:16" s="9" customFormat="1" x14ac:dyDescent="0.25">
      <c r="C281" s="22"/>
      <c r="D281" s="22"/>
      <c r="K281" s="10"/>
      <c r="L281" s="10"/>
      <c r="M281" s="10"/>
      <c r="N281" s="10"/>
      <c r="O281" s="10"/>
      <c r="P281" s="10"/>
    </row>
    <row r="282" spans="3:16" s="9" customFormat="1" x14ac:dyDescent="0.25">
      <c r="C282" s="22"/>
      <c r="D282" s="22"/>
      <c r="K282" s="10"/>
      <c r="L282" s="10"/>
      <c r="M282" s="10"/>
      <c r="N282" s="10"/>
      <c r="O282" s="10"/>
      <c r="P282" s="10"/>
    </row>
    <row r="283" spans="3:16" s="9" customFormat="1" x14ac:dyDescent="0.25">
      <c r="C283" s="22"/>
      <c r="D283" s="22"/>
      <c r="K283" s="10"/>
      <c r="L283" s="10"/>
      <c r="M283" s="10"/>
      <c r="N283" s="10"/>
      <c r="O283" s="10"/>
      <c r="P283" s="10"/>
    </row>
    <row r="284" spans="3:16" s="9" customFormat="1" x14ac:dyDescent="0.25">
      <c r="C284" s="22"/>
      <c r="D284" s="22"/>
      <c r="K284" s="10"/>
      <c r="L284" s="10"/>
      <c r="M284" s="10"/>
      <c r="N284" s="10"/>
      <c r="O284" s="10"/>
      <c r="P284" s="10"/>
    </row>
    <row r="285" spans="3:16" s="9" customFormat="1" x14ac:dyDescent="0.25">
      <c r="C285" s="22"/>
      <c r="D285" s="22"/>
      <c r="K285" s="10"/>
      <c r="L285" s="10"/>
      <c r="M285" s="10"/>
      <c r="N285" s="10"/>
      <c r="O285" s="10"/>
      <c r="P285" s="10"/>
    </row>
    <row r="286" spans="3:16" s="9" customFormat="1" x14ac:dyDescent="0.25">
      <c r="C286" s="22"/>
      <c r="D286" s="22"/>
      <c r="K286" s="10"/>
      <c r="L286" s="10"/>
      <c r="M286" s="10"/>
      <c r="N286" s="10"/>
      <c r="O286" s="10"/>
      <c r="P286" s="10"/>
    </row>
    <row r="287" spans="3:16" s="9" customFormat="1" x14ac:dyDescent="0.25">
      <c r="C287" s="22"/>
      <c r="D287" s="22"/>
      <c r="K287" s="10"/>
      <c r="L287" s="10"/>
      <c r="M287" s="10"/>
      <c r="N287" s="10"/>
      <c r="O287" s="10"/>
      <c r="P287" s="10"/>
    </row>
    <row r="288" spans="3:16" s="9" customFormat="1" x14ac:dyDescent="0.25">
      <c r="C288" s="22"/>
      <c r="D288" s="22"/>
      <c r="K288" s="10"/>
      <c r="L288" s="10"/>
      <c r="M288" s="10"/>
      <c r="N288" s="10"/>
      <c r="O288" s="10"/>
      <c r="P288" s="10"/>
    </row>
    <row r="289" spans="3:16" s="9" customFormat="1" x14ac:dyDescent="0.25">
      <c r="C289" s="22"/>
      <c r="D289" s="22"/>
      <c r="K289" s="10"/>
      <c r="L289" s="10"/>
      <c r="M289" s="10"/>
      <c r="N289" s="10"/>
      <c r="O289" s="10"/>
      <c r="P289" s="10"/>
    </row>
    <row r="290" spans="3:16" s="9" customFormat="1" x14ac:dyDescent="0.25">
      <c r="C290" s="22"/>
      <c r="D290" s="22"/>
      <c r="K290" s="10"/>
      <c r="L290" s="10"/>
      <c r="M290" s="10"/>
      <c r="N290" s="10"/>
      <c r="O290" s="10"/>
      <c r="P290" s="10"/>
    </row>
    <row r="291" spans="3:16" s="9" customFormat="1" x14ac:dyDescent="0.25">
      <c r="C291" s="22"/>
      <c r="D291" s="22"/>
      <c r="K291" s="10"/>
      <c r="L291" s="10"/>
      <c r="M291" s="10"/>
      <c r="N291" s="10"/>
      <c r="O291" s="10"/>
      <c r="P291" s="10"/>
    </row>
    <row r="292" spans="3:16" s="9" customFormat="1" x14ac:dyDescent="0.25">
      <c r="C292" s="22"/>
      <c r="D292" s="22"/>
      <c r="K292" s="10"/>
      <c r="L292" s="10"/>
      <c r="M292" s="10"/>
      <c r="N292" s="10"/>
      <c r="O292" s="10"/>
      <c r="P292" s="10"/>
    </row>
    <row r="293" spans="3:16" s="9" customFormat="1" x14ac:dyDescent="0.25">
      <c r="C293" s="22"/>
      <c r="D293" s="22"/>
      <c r="K293" s="10"/>
      <c r="L293" s="10"/>
      <c r="M293" s="10"/>
      <c r="N293" s="10"/>
      <c r="O293" s="10"/>
      <c r="P293" s="10"/>
    </row>
    <row r="294" spans="3:16" s="9" customFormat="1" x14ac:dyDescent="0.25">
      <c r="C294" s="22"/>
      <c r="D294" s="22"/>
      <c r="K294" s="10"/>
      <c r="L294" s="10"/>
      <c r="M294" s="10"/>
      <c r="N294" s="10"/>
      <c r="O294" s="10"/>
      <c r="P294" s="10"/>
    </row>
    <row r="295" spans="3:16" s="9" customFormat="1" x14ac:dyDescent="0.25">
      <c r="C295" s="22"/>
      <c r="D295" s="22"/>
      <c r="K295" s="10"/>
      <c r="L295" s="10"/>
      <c r="M295" s="10"/>
      <c r="N295" s="10"/>
      <c r="O295" s="10"/>
      <c r="P295" s="10"/>
    </row>
    <row r="296" spans="3:16" s="9" customFormat="1" x14ac:dyDescent="0.25">
      <c r="C296" s="22"/>
      <c r="D296" s="22"/>
      <c r="K296" s="10"/>
      <c r="L296" s="10"/>
      <c r="M296" s="10"/>
      <c r="N296" s="10"/>
      <c r="O296" s="10"/>
      <c r="P296" s="10"/>
    </row>
    <row r="297" spans="3:16" s="9" customFormat="1" x14ac:dyDescent="0.25">
      <c r="C297" s="22"/>
      <c r="D297" s="22"/>
      <c r="K297" s="10"/>
      <c r="L297" s="10"/>
      <c r="M297" s="10"/>
      <c r="N297" s="10"/>
      <c r="O297" s="10"/>
      <c r="P297" s="10"/>
    </row>
    <row r="298" spans="3:16" s="9" customFormat="1" x14ac:dyDescent="0.25">
      <c r="C298" s="22"/>
      <c r="D298" s="22"/>
      <c r="K298" s="10"/>
      <c r="L298" s="10"/>
      <c r="M298" s="10"/>
      <c r="N298" s="10"/>
      <c r="O298" s="10"/>
      <c r="P298" s="10"/>
    </row>
    <row r="299" spans="3:16" s="9" customFormat="1" x14ac:dyDescent="0.25">
      <c r="C299" s="22"/>
      <c r="D299" s="22"/>
      <c r="K299" s="10"/>
      <c r="L299" s="10"/>
      <c r="M299" s="10"/>
      <c r="N299" s="10"/>
      <c r="O299" s="10"/>
      <c r="P299" s="10"/>
    </row>
    <row r="300" spans="3:16" s="9" customFormat="1" x14ac:dyDescent="0.25">
      <c r="C300" s="22"/>
      <c r="D300" s="22"/>
      <c r="K300" s="10"/>
      <c r="L300" s="10"/>
      <c r="M300" s="10"/>
      <c r="N300" s="10"/>
      <c r="O300" s="10"/>
      <c r="P300" s="10"/>
    </row>
    <row r="301" spans="3:16" s="9" customFormat="1" x14ac:dyDescent="0.25">
      <c r="C301" s="22"/>
      <c r="D301" s="22"/>
      <c r="K301" s="10"/>
      <c r="L301" s="10"/>
      <c r="M301" s="10"/>
      <c r="N301" s="10"/>
      <c r="O301" s="10"/>
      <c r="P301" s="10"/>
    </row>
    <row r="302" spans="3:16" s="9" customFormat="1" x14ac:dyDescent="0.25">
      <c r="C302" s="22"/>
      <c r="D302" s="22"/>
      <c r="K302" s="10"/>
      <c r="L302" s="10"/>
      <c r="M302" s="10"/>
      <c r="N302" s="10"/>
      <c r="O302" s="10"/>
      <c r="P302" s="10"/>
    </row>
    <row r="303" spans="3:16" s="9" customFormat="1" x14ac:dyDescent="0.25">
      <c r="C303" s="22"/>
      <c r="D303" s="22"/>
      <c r="K303" s="10"/>
      <c r="L303" s="10"/>
      <c r="M303" s="10"/>
      <c r="N303" s="10"/>
      <c r="O303" s="10"/>
      <c r="P303" s="10"/>
    </row>
    <row r="304" spans="3:16" s="9" customFormat="1" x14ac:dyDescent="0.25">
      <c r="C304" s="22"/>
      <c r="D304" s="22"/>
      <c r="K304" s="10"/>
      <c r="L304" s="10"/>
      <c r="M304" s="10"/>
      <c r="N304" s="10"/>
      <c r="O304" s="10"/>
      <c r="P304" s="10"/>
    </row>
    <row r="305" spans="3:16" s="9" customFormat="1" x14ac:dyDescent="0.25">
      <c r="C305" s="22"/>
      <c r="D305" s="22"/>
      <c r="K305" s="10"/>
      <c r="L305" s="10"/>
      <c r="M305" s="10"/>
      <c r="N305" s="10"/>
      <c r="O305" s="10"/>
      <c r="P305" s="10"/>
    </row>
    <row r="306" spans="3:16" s="9" customFormat="1" x14ac:dyDescent="0.25">
      <c r="C306" s="22"/>
      <c r="D306" s="22"/>
      <c r="K306" s="10"/>
      <c r="L306" s="10"/>
      <c r="M306" s="10"/>
      <c r="N306" s="10"/>
      <c r="O306" s="10"/>
      <c r="P306" s="10"/>
    </row>
    <row r="307" spans="3:16" s="9" customFormat="1" x14ac:dyDescent="0.25">
      <c r="C307" s="22"/>
      <c r="D307" s="22"/>
      <c r="K307" s="10"/>
      <c r="L307" s="10"/>
      <c r="M307" s="10"/>
      <c r="N307" s="10"/>
      <c r="O307" s="10"/>
      <c r="P307" s="10"/>
    </row>
    <row r="308" spans="3:16" s="9" customFormat="1" x14ac:dyDescent="0.25">
      <c r="C308" s="22"/>
      <c r="D308" s="22"/>
      <c r="K308" s="10"/>
      <c r="L308" s="10"/>
      <c r="M308" s="10"/>
      <c r="N308" s="10"/>
      <c r="O308" s="10"/>
      <c r="P308" s="10"/>
    </row>
    <row r="309" spans="3:16" s="9" customFormat="1" x14ac:dyDescent="0.25">
      <c r="C309" s="22"/>
      <c r="D309" s="22"/>
      <c r="K309" s="10"/>
      <c r="L309" s="10"/>
      <c r="M309" s="10"/>
      <c r="N309" s="10"/>
      <c r="O309" s="10"/>
      <c r="P309" s="10"/>
    </row>
    <row r="310" spans="3:16" s="9" customFormat="1" x14ac:dyDescent="0.25">
      <c r="C310" s="22"/>
      <c r="D310" s="22"/>
      <c r="K310" s="10"/>
      <c r="L310" s="10"/>
      <c r="M310" s="10"/>
      <c r="N310" s="10"/>
      <c r="O310" s="10"/>
      <c r="P310" s="10"/>
    </row>
    <row r="311" spans="3:16" s="9" customFormat="1" x14ac:dyDescent="0.25">
      <c r="C311" s="22"/>
      <c r="D311" s="22"/>
      <c r="K311" s="10"/>
      <c r="L311" s="10"/>
      <c r="M311" s="10"/>
      <c r="N311" s="10"/>
      <c r="O311" s="10"/>
      <c r="P311" s="10"/>
    </row>
    <row r="312" spans="3:16" s="9" customFormat="1" x14ac:dyDescent="0.25">
      <c r="C312" s="22"/>
      <c r="D312" s="22"/>
      <c r="K312" s="10"/>
      <c r="L312" s="10"/>
      <c r="M312" s="10"/>
      <c r="N312" s="10"/>
      <c r="O312" s="10"/>
      <c r="P312" s="10"/>
    </row>
    <row r="313" spans="3:16" s="9" customFormat="1" x14ac:dyDescent="0.25">
      <c r="C313" s="22"/>
      <c r="D313" s="22"/>
      <c r="K313" s="10"/>
      <c r="L313" s="10"/>
      <c r="M313" s="10"/>
      <c r="N313" s="10"/>
      <c r="O313" s="10"/>
      <c r="P313" s="10"/>
    </row>
    <row r="314" spans="3:16" s="9" customFormat="1" x14ac:dyDescent="0.25">
      <c r="C314" s="22"/>
      <c r="D314" s="22"/>
      <c r="K314" s="10"/>
      <c r="L314" s="10"/>
      <c r="M314" s="10"/>
      <c r="N314" s="10"/>
      <c r="O314" s="10"/>
      <c r="P314" s="10"/>
    </row>
    <row r="315" spans="3:16" s="9" customFormat="1" x14ac:dyDescent="0.25">
      <c r="C315" s="22"/>
      <c r="D315" s="22"/>
      <c r="K315" s="10"/>
      <c r="L315" s="10"/>
      <c r="M315" s="10"/>
      <c r="N315" s="10"/>
      <c r="O315" s="10"/>
      <c r="P315" s="10"/>
    </row>
    <row r="316" spans="3:16" s="9" customFormat="1" x14ac:dyDescent="0.25">
      <c r="C316" s="22"/>
      <c r="D316" s="22"/>
      <c r="K316" s="10"/>
      <c r="L316" s="10"/>
      <c r="M316" s="10"/>
      <c r="N316" s="10"/>
      <c r="O316" s="10"/>
      <c r="P316" s="10"/>
    </row>
    <row r="317" spans="3:16" s="9" customFormat="1" x14ac:dyDescent="0.25">
      <c r="C317" s="22"/>
      <c r="D317" s="22"/>
      <c r="K317" s="10"/>
      <c r="L317" s="10"/>
      <c r="M317" s="10"/>
      <c r="N317" s="10"/>
      <c r="O317" s="10"/>
      <c r="P317" s="10"/>
    </row>
    <row r="318" spans="3:16" s="9" customFormat="1" x14ac:dyDescent="0.25">
      <c r="C318" s="22"/>
      <c r="D318" s="22"/>
      <c r="K318" s="10"/>
      <c r="L318" s="10"/>
      <c r="M318" s="10"/>
      <c r="N318" s="10"/>
      <c r="O318" s="10"/>
      <c r="P318" s="10"/>
    </row>
    <row r="319" spans="3:16" s="9" customFormat="1" x14ac:dyDescent="0.25">
      <c r="C319" s="22"/>
      <c r="D319" s="22"/>
      <c r="K319" s="10"/>
      <c r="L319" s="10"/>
      <c r="M319" s="10"/>
      <c r="N319" s="10"/>
      <c r="O319" s="10"/>
      <c r="P319" s="10"/>
    </row>
    <row r="320" spans="3:16" s="9" customFormat="1" x14ac:dyDescent="0.25">
      <c r="C320" s="22"/>
      <c r="D320" s="22"/>
      <c r="K320" s="10"/>
      <c r="L320" s="10"/>
      <c r="M320" s="10"/>
      <c r="N320" s="10"/>
      <c r="O320" s="10"/>
      <c r="P320" s="10"/>
    </row>
    <row r="321" spans="3:16" s="9" customFormat="1" x14ac:dyDescent="0.25">
      <c r="C321" s="22"/>
      <c r="D321" s="22"/>
      <c r="K321" s="10"/>
      <c r="L321" s="10"/>
      <c r="M321" s="10"/>
      <c r="N321" s="10"/>
      <c r="O321" s="10"/>
      <c r="P321" s="10"/>
    </row>
    <row r="322" spans="3:16" s="9" customFormat="1" x14ac:dyDescent="0.25">
      <c r="C322" s="22"/>
      <c r="D322" s="22"/>
      <c r="K322" s="10"/>
      <c r="L322" s="10"/>
      <c r="M322" s="10"/>
      <c r="N322" s="10"/>
      <c r="O322" s="10"/>
      <c r="P322" s="10"/>
    </row>
    <row r="323" spans="3:16" s="9" customFormat="1" x14ac:dyDescent="0.25">
      <c r="C323" s="22"/>
      <c r="D323" s="22"/>
      <c r="K323" s="10"/>
      <c r="L323" s="10"/>
      <c r="M323" s="10"/>
      <c r="N323" s="10"/>
      <c r="O323" s="10"/>
      <c r="P323" s="10"/>
    </row>
    <row r="324" spans="3:16" s="9" customFormat="1" x14ac:dyDescent="0.25">
      <c r="C324" s="22"/>
      <c r="D324" s="22"/>
      <c r="K324" s="10"/>
      <c r="L324" s="10"/>
      <c r="M324" s="10"/>
      <c r="N324" s="10"/>
      <c r="O324" s="10"/>
      <c r="P324" s="10"/>
    </row>
    <row r="325" spans="3:16" s="9" customFormat="1" x14ac:dyDescent="0.25">
      <c r="C325" s="22"/>
      <c r="D325" s="22"/>
      <c r="K325" s="10"/>
      <c r="L325" s="10"/>
      <c r="M325" s="10"/>
      <c r="N325" s="10"/>
      <c r="O325" s="10"/>
      <c r="P325" s="10"/>
    </row>
    <row r="326" spans="3:16" s="9" customFormat="1" x14ac:dyDescent="0.25">
      <c r="C326" s="22"/>
      <c r="D326" s="22"/>
      <c r="K326" s="10"/>
      <c r="L326" s="10"/>
      <c r="M326" s="10"/>
      <c r="N326" s="10"/>
      <c r="O326" s="10"/>
      <c r="P326" s="10"/>
    </row>
    <row r="327" spans="3:16" s="9" customFormat="1" x14ac:dyDescent="0.25">
      <c r="C327" s="22"/>
      <c r="D327" s="22"/>
      <c r="K327" s="10"/>
      <c r="L327" s="10"/>
      <c r="M327" s="10"/>
      <c r="N327" s="10"/>
      <c r="O327" s="10"/>
      <c r="P327" s="10"/>
    </row>
    <row r="328" spans="3:16" s="9" customFormat="1" x14ac:dyDescent="0.25">
      <c r="C328" s="22"/>
      <c r="D328" s="22"/>
      <c r="K328" s="10"/>
      <c r="L328" s="10"/>
      <c r="M328" s="10"/>
      <c r="N328" s="10"/>
      <c r="O328" s="10"/>
      <c r="P328" s="10"/>
    </row>
    <row r="329" spans="3:16" s="9" customFormat="1" x14ac:dyDescent="0.25">
      <c r="C329" s="22"/>
      <c r="D329" s="22"/>
      <c r="K329" s="10"/>
      <c r="L329" s="10"/>
      <c r="M329" s="10"/>
      <c r="N329" s="10"/>
      <c r="O329" s="10"/>
      <c r="P329" s="10"/>
    </row>
    <row r="330" spans="3:16" s="9" customFormat="1" x14ac:dyDescent="0.25">
      <c r="C330" s="22"/>
      <c r="D330" s="22"/>
      <c r="K330" s="10"/>
      <c r="L330" s="10"/>
      <c r="M330" s="10"/>
      <c r="N330" s="10"/>
      <c r="O330" s="10"/>
      <c r="P330" s="10"/>
    </row>
    <row r="331" spans="3:16" s="9" customFormat="1" x14ac:dyDescent="0.25">
      <c r="C331" s="22"/>
      <c r="D331" s="22"/>
      <c r="K331" s="10"/>
      <c r="L331" s="10"/>
      <c r="M331" s="10"/>
      <c r="N331" s="10"/>
      <c r="O331" s="10"/>
      <c r="P331" s="10"/>
    </row>
    <row r="332" spans="3:16" s="9" customFormat="1" x14ac:dyDescent="0.25">
      <c r="C332" s="22"/>
      <c r="D332" s="22"/>
      <c r="K332" s="10"/>
      <c r="L332" s="10"/>
      <c r="M332" s="10"/>
      <c r="N332" s="10"/>
      <c r="O332" s="10"/>
      <c r="P332" s="10"/>
    </row>
    <row r="333" spans="3:16" s="9" customFormat="1" x14ac:dyDescent="0.25">
      <c r="C333" s="22"/>
      <c r="D333" s="22"/>
      <c r="K333" s="10"/>
      <c r="L333" s="10"/>
      <c r="M333" s="10"/>
      <c r="N333" s="10"/>
      <c r="O333" s="10"/>
      <c r="P333" s="10"/>
    </row>
    <row r="334" spans="3:16" s="9" customFormat="1" x14ac:dyDescent="0.25">
      <c r="C334" s="22"/>
      <c r="D334" s="22"/>
      <c r="K334" s="10"/>
      <c r="L334" s="10"/>
      <c r="M334" s="10"/>
      <c r="N334" s="10"/>
      <c r="O334" s="10"/>
      <c r="P334" s="10"/>
    </row>
    <row r="335" spans="3:16" s="9" customFormat="1" x14ac:dyDescent="0.25">
      <c r="C335" s="22"/>
      <c r="D335" s="22"/>
      <c r="K335" s="10"/>
      <c r="L335" s="10"/>
      <c r="M335" s="10"/>
      <c r="N335" s="10"/>
      <c r="O335" s="10"/>
      <c r="P335" s="10"/>
    </row>
    <row r="336" spans="3:16" s="9" customFormat="1" x14ac:dyDescent="0.25">
      <c r="C336" s="22"/>
      <c r="D336" s="22"/>
      <c r="K336" s="10"/>
      <c r="L336" s="10"/>
      <c r="M336" s="10"/>
      <c r="N336" s="10"/>
      <c r="O336" s="10"/>
      <c r="P336" s="10"/>
    </row>
    <row r="337" spans="3:16" s="9" customFormat="1" x14ac:dyDescent="0.25">
      <c r="C337" s="22"/>
      <c r="D337" s="22"/>
      <c r="K337" s="10"/>
      <c r="L337" s="10"/>
      <c r="M337" s="10"/>
      <c r="N337" s="10"/>
      <c r="O337" s="10"/>
      <c r="P337" s="10"/>
    </row>
    <row r="338" spans="3:16" s="9" customFormat="1" x14ac:dyDescent="0.25">
      <c r="C338" s="22"/>
      <c r="D338" s="22"/>
      <c r="K338" s="10"/>
      <c r="L338" s="10"/>
      <c r="M338" s="10"/>
      <c r="N338" s="10"/>
      <c r="O338" s="10"/>
      <c r="P338" s="10"/>
    </row>
    <row r="339" spans="3:16" s="9" customFormat="1" x14ac:dyDescent="0.25">
      <c r="C339" s="22"/>
      <c r="D339" s="22"/>
      <c r="K339" s="10"/>
      <c r="L339" s="10"/>
      <c r="M339" s="10"/>
      <c r="N339" s="10"/>
      <c r="O339" s="10"/>
      <c r="P339" s="10"/>
    </row>
    <row r="340" spans="3:16" s="9" customFormat="1" x14ac:dyDescent="0.25">
      <c r="C340" s="22"/>
      <c r="D340" s="22"/>
      <c r="K340" s="10"/>
      <c r="L340" s="10"/>
      <c r="M340" s="10"/>
      <c r="N340" s="10"/>
      <c r="O340" s="10"/>
      <c r="P340" s="10"/>
    </row>
    <row r="341" spans="3:16" s="9" customFormat="1" x14ac:dyDescent="0.25">
      <c r="C341" s="22"/>
      <c r="D341" s="22"/>
      <c r="K341" s="10"/>
      <c r="L341" s="10"/>
      <c r="M341" s="10"/>
      <c r="N341" s="10"/>
      <c r="O341" s="10"/>
      <c r="P341" s="10"/>
    </row>
    <row r="342" spans="3:16" s="9" customFormat="1" x14ac:dyDescent="0.25">
      <c r="C342" s="22"/>
      <c r="D342" s="22"/>
      <c r="K342" s="10"/>
      <c r="L342" s="10"/>
      <c r="M342" s="10"/>
      <c r="N342" s="10"/>
      <c r="O342" s="10"/>
      <c r="P342" s="10"/>
    </row>
    <row r="343" spans="3:16" s="9" customFormat="1" x14ac:dyDescent="0.25">
      <c r="C343" s="22"/>
      <c r="D343" s="22"/>
      <c r="K343" s="10"/>
      <c r="L343" s="10"/>
      <c r="M343" s="10"/>
      <c r="N343" s="10"/>
      <c r="O343" s="10"/>
      <c r="P343" s="10"/>
    </row>
    <row r="344" spans="3:16" s="9" customFormat="1" x14ac:dyDescent="0.25">
      <c r="C344" s="22"/>
      <c r="D344" s="22"/>
      <c r="K344" s="10"/>
      <c r="L344" s="10"/>
      <c r="M344" s="10"/>
      <c r="N344" s="10"/>
      <c r="O344" s="10"/>
      <c r="P344" s="10"/>
    </row>
    <row r="345" spans="3:16" s="9" customFormat="1" x14ac:dyDescent="0.25">
      <c r="C345" s="22"/>
      <c r="D345" s="22"/>
      <c r="K345" s="10"/>
      <c r="L345" s="10"/>
      <c r="M345" s="10"/>
      <c r="N345" s="10"/>
      <c r="O345" s="10"/>
      <c r="P345" s="10"/>
    </row>
    <row r="346" spans="3:16" s="9" customFormat="1" x14ac:dyDescent="0.25">
      <c r="C346" s="22"/>
      <c r="D346" s="22"/>
      <c r="K346" s="10"/>
      <c r="L346" s="10"/>
      <c r="M346" s="10"/>
      <c r="N346" s="10"/>
      <c r="O346" s="10"/>
      <c r="P346" s="10"/>
    </row>
    <row r="347" spans="3:16" s="9" customFormat="1" x14ac:dyDescent="0.25">
      <c r="C347" s="22"/>
      <c r="D347" s="22"/>
      <c r="K347" s="10"/>
      <c r="L347" s="10"/>
      <c r="M347" s="10"/>
      <c r="N347" s="10"/>
      <c r="O347" s="10"/>
      <c r="P347" s="10"/>
    </row>
    <row r="348" spans="3:16" s="9" customFormat="1" x14ac:dyDescent="0.25">
      <c r="C348" s="22"/>
      <c r="D348" s="22"/>
      <c r="K348" s="10"/>
      <c r="L348" s="10"/>
      <c r="M348" s="10"/>
      <c r="N348" s="10"/>
      <c r="O348" s="10"/>
      <c r="P348" s="10"/>
    </row>
    <row r="349" spans="3:16" s="9" customFormat="1" x14ac:dyDescent="0.25">
      <c r="C349" s="22"/>
      <c r="D349" s="22"/>
      <c r="K349" s="10"/>
      <c r="L349" s="10"/>
      <c r="M349" s="10"/>
      <c r="N349" s="10"/>
      <c r="O349" s="10"/>
      <c r="P349" s="10"/>
    </row>
    <row r="350" spans="3:16" s="9" customFormat="1" x14ac:dyDescent="0.25">
      <c r="C350" s="22"/>
      <c r="D350" s="22"/>
      <c r="K350" s="10"/>
      <c r="L350" s="10"/>
      <c r="M350" s="10"/>
      <c r="N350" s="10"/>
      <c r="O350" s="10"/>
      <c r="P350" s="10"/>
    </row>
    <row r="351" spans="3:16" s="9" customFormat="1" x14ac:dyDescent="0.25">
      <c r="C351" s="22"/>
      <c r="D351" s="22"/>
      <c r="K351" s="10"/>
      <c r="L351" s="10"/>
      <c r="M351" s="10"/>
      <c r="N351" s="10"/>
      <c r="O351" s="10"/>
      <c r="P351" s="10"/>
    </row>
    <row r="352" spans="3:16" s="9" customFormat="1" x14ac:dyDescent="0.25">
      <c r="C352" s="22"/>
      <c r="D352" s="22"/>
      <c r="K352" s="10"/>
      <c r="L352" s="10"/>
      <c r="M352" s="10"/>
      <c r="N352" s="10"/>
      <c r="O352" s="10"/>
      <c r="P352" s="10"/>
    </row>
    <row r="353" spans="3:16" s="9" customFormat="1" x14ac:dyDescent="0.25">
      <c r="C353" s="22"/>
      <c r="D353" s="22"/>
      <c r="K353" s="10"/>
      <c r="L353" s="10"/>
      <c r="M353" s="10"/>
      <c r="N353" s="10"/>
      <c r="O353" s="10"/>
      <c r="P353" s="10"/>
    </row>
    <row r="354" spans="3:16" s="9" customFormat="1" x14ac:dyDescent="0.25">
      <c r="C354" s="22"/>
      <c r="D354" s="22"/>
      <c r="K354" s="10"/>
      <c r="L354" s="10"/>
      <c r="M354" s="10"/>
      <c r="N354" s="10"/>
      <c r="O354" s="10"/>
      <c r="P354" s="10"/>
    </row>
    <row r="355" spans="3:16" s="9" customFormat="1" x14ac:dyDescent="0.25">
      <c r="C355" s="22"/>
      <c r="D355" s="22"/>
      <c r="K355" s="10"/>
      <c r="L355" s="10"/>
      <c r="M355" s="10"/>
      <c r="N355" s="10"/>
      <c r="O355" s="10"/>
      <c r="P355" s="10"/>
    </row>
    <row r="356" spans="3:16" s="9" customFormat="1" x14ac:dyDescent="0.25">
      <c r="C356" s="22"/>
      <c r="D356" s="22"/>
      <c r="K356" s="10"/>
      <c r="L356" s="10"/>
      <c r="M356" s="10"/>
      <c r="N356" s="10"/>
      <c r="O356" s="10"/>
      <c r="P356" s="10"/>
    </row>
    <row r="357" spans="3:16" s="9" customFormat="1" x14ac:dyDescent="0.25">
      <c r="C357" s="22"/>
      <c r="D357" s="22"/>
      <c r="K357" s="10"/>
      <c r="L357" s="10"/>
      <c r="M357" s="10"/>
      <c r="N357" s="10"/>
      <c r="O357" s="10"/>
      <c r="P357" s="10"/>
    </row>
    <row r="358" spans="3:16" s="9" customFormat="1" x14ac:dyDescent="0.25">
      <c r="C358" s="22"/>
      <c r="D358" s="22"/>
      <c r="K358" s="10"/>
      <c r="L358" s="10"/>
      <c r="M358" s="10"/>
      <c r="N358" s="10"/>
      <c r="O358" s="10"/>
      <c r="P358" s="10"/>
    </row>
    <row r="359" spans="3:16" s="9" customFormat="1" x14ac:dyDescent="0.25">
      <c r="C359" s="22"/>
      <c r="D359" s="22"/>
      <c r="K359" s="10"/>
      <c r="L359" s="10"/>
      <c r="M359" s="10"/>
      <c r="N359" s="10"/>
      <c r="O359" s="10"/>
      <c r="P359" s="10"/>
    </row>
    <row r="360" spans="3:16" s="9" customFormat="1" x14ac:dyDescent="0.25">
      <c r="C360" s="22"/>
      <c r="D360" s="22"/>
      <c r="K360" s="10"/>
      <c r="L360" s="10"/>
      <c r="M360" s="10"/>
      <c r="N360" s="10"/>
      <c r="O360" s="10"/>
      <c r="P360" s="10"/>
    </row>
    <row r="361" spans="3:16" s="9" customFormat="1" x14ac:dyDescent="0.25">
      <c r="C361" s="22"/>
      <c r="D361" s="22"/>
      <c r="K361" s="10"/>
      <c r="L361" s="10"/>
      <c r="M361" s="10"/>
      <c r="N361" s="10"/>
      <c r="O361" s="10"/>
      <c r="P361" s="10"/>
    </row>
    <row r="362" spans="3:16" s="9" customFormat="1" x14ac:dyDescent="0.25">
      <c r="C362" s="22"/>
      <c r="D362" s="22"/>
      <c r="K362" s="10"/>
      <c r="L362" s="10"/>
      <c r="M362" s="10"/>
      <c r="N362" s="10"/>
      <c r="O362" s="10"/>
      <c r="P362" s="10"/>
    </row>
    <row r="363" spans="3:16" s="9" customFormat="1" x14ac:dyDescent="0.25">
      <c r="C363" s="22"/>
      <c r="D363" s="22"/>
      <c r="K363" s="10"/>
      <c r="L363" s="10"/>
      <c r="M363" s="10"/>
      <c r="N363" s="10"/>
      <c r="O363" s="10"/>
      <c r="P363" s="10"/>
    </row>
    <row r="364" spans="3:16" s="9" customFormat="1" x14ac:dyDescent="0.25">
      <c r="C364" s="22"/>
      <c r="D364" s="22"/>
      <c r="K364" s="10"/>
      <c r="L364" s="10"/>
      <c r="M364" s="10"/>
      <c r="N364" s="10"/>
      <c r="O364" s="10"/>
      <c r="P364" s="10"/>
    </row>
    <row r="365" spans="3:16" s="9" customFormat="1" x14ac:dyDescent="0.25">
      <c r="C365" s="22"/>
      <c r="D365" s="22"/>
      <c r="K365" s="10"/>
      <c r="L365" s="10"/>
      <c r="M365" s="10"/>
      <c r="N365" s="10"/>
      <c r="O365" s="10"/>
      <c r="P365" s="10"/>
    </row>
    <row r="366" spans="3:16" s="9" customFormat="1" x14ac:dyDescent="0.25">
      <c r="C366" s="22"/>
      <c r="D366" s="22"/>
      <c r="K366" s="10"/>
      <c r="L366" s="10"/>
      <c r="M366" s="10"/>
      <c r="N366" s="10"/>
      <c r="O366" s="10"/>
      <c r="P366" s="10"/>
    </row>
    <row r="367" spans="3:16" s="9" customFormat="1" x14ac:dyDescent="0.25">
      <c r="C367" s="22"/>
      <c r="D367" s="22"/>
      <c r="K367" s="10"/>
      <c r="L367" s="10"/>
      <c r="M367" s="10"/>
      <c r="N367" s="10"/>
      <c r="O367" s="10"/>
      <c r="P367" s="10"/>
    </row>
    <row r="368" spans="3:16" s="9" customFormat="1" x14ac:dyDescent="0.25">
      <c r="C368" s="22"/>
      <c r="D368" s="22"/>
      <c r="K368" s="10"/>
      <c r="L368" s="10"/>
      <c r="M368" s="10"/>
      <c r="N368" s="10"/>
      <c r="O368" s="10"/>
      <c r="P368" s="10"/>
    </row>
    <row r="369" spans="3:16" s="9" customFormat="1" x14ac:dyDescent="0.25">
      <c r="C369" s="22"/>
      <c r="D369" s="22"/>
      <c r="K369" s="10"/>
      <c r="L369" s="10"/>
      <c r="M369" s="10"/>
      <c r="N369" s="10"/>
      <c r="O369" s="10"/>
      <c r="P369" s="10"/>
    </row>
    <row r="370" spans="3:16" s="9" customFormat="1" x14ac:dyDescent="0.25">
      <c r="C370" s="22"/>
      <c r="D370" s="22"/>
      <c r="K370" s="10"/>
      <c r="L370" s="10"/>
      <c r="M370" s="10"/>
      <c r="N370" s="10"/>
      <c r="O370" s="10"/>
      <c r="P370" s="10"/>
    </row>
    <row r="371" spans="3:16" s="9" customFormat="1" x14ac:dyDescent="0.25">
      <c r="C371" s="22"/>
      <c r="D371" s="22"/>
      <c r="K371" s="10"/>
      <c r="L371" s="10"/>
      <c r="M371" s="10"/>
      <c r="N371" s="10"/>
      <c r="O371" s="10"/>
      <c r="P371" s="10"/>
    </row>
    <row r="372" spans="3:16" s="9" customFormat="1" x14ac:dyDescent="0.25">
      <c r="C372" s="22"/>
      <c r="D372" s="22"/>
      <c r="K372" s="10"/>
      <c r="L372" s="10"/>
      <c r="M372" s="10"/>
      <c r="N372" s="10"/>
      <c r="O372" s="10"/>
      <c r="P372" s="10"/>
    </row>
    <row r="373" spans="3:16" s="9" customFormat="1" x14ac:dyDescent="0.25">
      <c r="C373" s="22"/>
      <c r="D373" s="22"/>
      <c r="K373" s="10"/>
      <c r="L373" s="10"/>
      <c r="M373" s="10"/>
      <c r="N373" s="10"/>
      <c r="O373" s="10"/>
      <c r="P373" s="10"/>
    </row>
    <row r="374" spans="3:16" s="9" customFormat="1" x14ac:dyDescent="0.25">
      <c r="C374" s="22"/>
      <c r="D374" s="22"/>
      <c r="K374" s="10"/>
      <c r="L374" s="10"/>
      <c r="M374" s="10"/>
      <c r="N374" s="10"/>
      <c r="O374" s="10"/>
      <c r="P374" s="10"/>
    </row>
    <row r="375" spans="3:16" s="9" customFormat="1" x14ac:dyDescent="0.25">
      <c r="C375" s="22"/>
      <c r="D375" s="22"/>
      <c r="K375" s="10"/>
      <c r="L375" s="10"/>
      <c r="M375" s="10"/>
      <c r="N375" s="10"/>
      <c r="O375" s="10"/>
      <c r="P375" s="10"/>
    </row>
    <row r="376" spans="3:16" s="9" customFormat="1" x14ac:dyDescent="0.25">
      <c r="C376" s="22"/>
      <c r="D376" s="22"/>
      <c r="K376" s="10"/>
      <c r="L376" s="10"/>
      <c r="M376" s="10"/>
      <c r="N376" s="10"/>
      <c r="O376" s="10"/>
      <c r="P376" s="10"/>
    </row>
    <row r="377" spans="3:16" s="9" customFormat="1" x14ac:dyDescent="0.25">
      <c r="C377" s="22"/>
      <c r="D377" s="22"/>
      <c r="K377" s="10"/>
      <c r="L377" s="10"/>
      <c r="M377" s="10"/>
      <c r="N377" s="10"/>
      <c r="O377" s="10"/>
      <c r="P377" s="10"/>
    </row>
    <row r="378" spans="3:16" s="9" customFormat="1" x14ac:dyDescent="0.25">
      <c r="C378" s="22"/>
      <c r="D378" s="22"/>
      <c r="K378" s="10"/>
      <c r="L378" s="10"/>
      <c r="M378" s="10"/>
      <c r="N378" s="10"/>
      <c r="O378" s="10"/>
      <c r="P378" s="10"/>
    </row>
    <row r="379" spans="3:16" s="9" customFormat="1" x14ac:dyDescent="0.25">
      <c r="C379" s="22"/>
      <c r="D379" s="22"/>
      <c r="K379" s="10"/>
      <c r="L379" s="10"/>
      <c r="M379" s="10"/>
      <c r="N379" s="10"/>
      <c r="O379" s="10"/>
      <c r="P379" s="10"/>
    </row>
    <row r="380" spans="3:16" s="9" customFormat="1" x14ac:dyDescent="0.25">
      <c r="C380" s="22"/>
      <c r="D380" s="22"/>
      <c r="K380" s="10"/>
      <c r="L380" s="10"/>
      <c r="M380" s="10"/>
      <c r="N380" s="10"/>
      <c r="O380" s="10"/>
      <c r="P380" s="10"/>
    </row>
    <row r="381" spans="3:16" s="9" customFormat="1" x14ac:dyDescent="0.25">
      <c r="C381" s="22"/>
      <c r="D381" s="22"/>
      <c r="K381" s="10"/>
      <c r="L381" s="10"/>
      <c r="M381" s="10"/>
      <c r="N381" s="10"/>
      <c r="O381" s="10"/>
      <c r="P381" s="10"/>
    </row>
    <row r="382" spans="3:16" s="9" customFormat="1" x14ac:dyDescent="0.25">
      <c r="C382" s="22"/>
      <c r="D382" s="22"/>
      <c r="K382" s="10"/>
      <c r="L382" s="10"/>
      <c r="M382" s="10"/>
      <c r="N382" s="10"/>
      <c r="O382" s="10"/>
      <c r="P382" s="10"/>
    </row>
    <row r="383" spans="3:16" s="9" customFormat="1" x14ac:dyDescent="0.25">
      <c r="C383" s="22"/>
      <c r="D383" s="22"/>
      <c r="K383" s="10"/>
      <c r="L383" s="10"/>
      <c r="M383" s="10"/>
      <c r="N383" s="10"/>
      <c r="O383" s="10"/>
      <c r="P383" s="10"/>
    </row>
    <row r="384" spans="3:16" s="9" customFormat="1" x14ac:dyDescent="0.25">
      <c r="C384" s="22"/>
      <c r="D384" s="22"/>
      <c r="K384" s="10"/>
      <c r="L384" s="10"/>
      <c r="M384" s="10"/>
      <c r="N384" s="10"/>
      <c r="O384" s="10"/>
      <c r="P384" s="10"/>
    </row>
    <row r="385" spans="3:16" s="9" customFormat="1" x14ac:dyDescent="0.25">
      <c r="C385" s="22"/>
      <c r="D385" s="22"/>
      <c r="K385" s="10"/>
      <c r="L385" s="10"/>
      <c r="M385" s="10"/>
      <c r="N385" s="10"/>
      <c r="O385" s="10"/>
      <c r="P385" s="10"/>
    </row>
    <row r="386" spans="3:16" s="9" customFormat="1" x14ac:dyDescent="0.25">
      <c r="C386" s="22"/>
      <c r="D386" s="22"/>
      <c r="K386" s="10"/>
      <c r="L386" s="10"/>
      <c r="M386" s="10"/>
      <c r="N386" s="10"/>
      <c r="O386" s="10"/>
      <c r="P386" s="10"/>
    </row>
    <row r="387" spans="3:16" s="9" customFormat="1" x14ac:dyDescent="0.25">
      <c r="C387" s="22"/>
      <c r="D387" s="22"/>
      <c r="K387" s="10"/>
      <c r="L387" s="10"/>
      <c r="M387" s="10"/>
      <c r="N387" s="10"/>
      <c r="O387" s="10"/>
      <c r="P387" s="10"/>
    </row>
    <row r="388" spans="3:16" s="9" customFormat="1" x14ac:dyDescent="0.25">
      <c r="C388" s="22"/>
      <c r="D388" s="22"/>
      <c r="K388" s="10"/>
      <c r="L388" s="10"/>
      <c r="M388" s="10"/>
      <c r="N388" s="10"/>
      <c r="O388" s="10"/>
      <c r="P388" s="10"/>
    </row>
    <row r="389" spans="3:16" s="9" customFormat="1" x14ac:dyDescent="0.25">
      <c r="C389" s="22"/>
      <c r="D389" s="22"/>
      <c r="K389" s="10"/>
      <c r="L389" s="10"/>
      <c r="M389" s="10"/>
      <c r="N389" s="10"/>
      <c r="O389" s="10"/>
      <c r="P389" s="10"/>
    </row>
    <row r="390" spans="3:16" s="9" customFormat="1" x14ac:dyDescent="0.25">
      <c r="C390" s="22"/>
      <c r="D390" s="22"/>
      <c r="K390" s="10"/>
      <c r="L390" s="10"/>
      <c r="M390" s="10"/>
      <c r="N390" s="10"/>
      <c r="O390" s="10"/>
      <c r="P390" s="10"/>
    </row>
    <row r="391" spans="3:16" s="9" customFormat="1" x14ac:dyDescent="0.25">
      <c r="C391" s="22"/>
      <c r="D391" s="22"/>
      <c r="K391" s="10"/>
      <c r="L391" s="10"/>
      <c r="M391" s="10"/>
      <c r="N391" s="10"/>
      <c r="O391" s="10"/>
      <c r="P391" s="10"/>
    </row>
    <row r="392" spans="3:16" s="9" customFormat="1" x14ac:dyDescent="0.25">
      <c r="C392" s="22"/>
      <c r="D392" s="22"/>
      <c r="K392" s="10"/>
      <c r="L392" s="10"/>
      <c r="M392" s="10"/>
      <c r="N392" s="10"/>
      <c r="O392" s="10"/>
      <c r="P392" s="10"/>
    </row>
    <row r="393" spans="3:16" s="9" customFormat="1" x14ac:dyDescent="0.25">
      <c r="C393" s="22"/>
      <c r="D393" s="22"/>
      <c r="K393" s="10"/>
      <c r="L393" s="10"/>
      <c r="M393" s="10"/>
      <c r="N393" s="10"/>
      <c r="O393" s="10"/>
      <c r="P393" s="10"/>
    </row>
    <row r="394" spans="3:16" s="9" customFormat="1" x14ac:dyDescent="0.25">
      <c r="C394" s="22"/>
      <c r="D394" s="22"/>
      <c r="K394" s="10"/>
      <c r="L394" s="10"/>
      <c r="M394" s="10"/>
      <c r="N394" s="10"/>
      <c r="O394" s="10"/>
      <c r="P394" s="10"/>
    </row>
    <row r="395" spans="3:16" s="9" customFormat="1" x14ac:dyDescent="0.25">
      <c r="C395" s="22"/>
      <c r="D395" s="22"/>
      <c r="K395" s="10"/>
      <c r="L395" s="10"/>
      <c r="M395" s="10"/>
      <c r="N395" s="10"/>
      <c r="O395" s="10"/>
      <c r="P395" s="10"/>
    </row>
    <row r="396" spans="3:16" s="9" customFormat="1" x14ac:dyDescent="0.25">
      <c r="C396" s="22"/>
      <c r="D396" s="22"/>
      <c r="K396" s="10"/>
      <c r="L396" s="10"/>
      <c r="M396" s="10"/>
      <c r="N396" s="10"/>
      <c r="O396" s="10"/>
      <c r="P396" s="10"/>
    </row>
    <row r="397" spans="3:16" s="9" customFormat="1" x14ac:dyDescent="0.25">
      <c r="C397" s="22"/>
      <c r="D397" s="22"/>
      <c r="K397" s="10"/>
      <c r="L397" s="10"/>
      <c r="M397" s="10"/>
      <c r="N397" s="10"/>
      <c r="O397" s="10"/>
      <c r="P397" s="10"/>
    </row>
    <row r="398" spans="3:16" s="9" customFormat="1" x14ac:dyDescent="0.25">
      <c r="C398" s="22"/>
      <c r="D398" s="22"/>
      <c r="K398" s="10"/>
      <c r="L398" s="10"/>
      <c r="M398" s="10"/>
      <c r="N398" s="10"/>
      <c r="O398" s="10"/>
      <c r="P398" s="10"/>
    </row>
    <row r="399" spans="3:16" s="9" customFormat="1" x14ac:dyDescent="0.25">
      <c r="C399" s="22"/>
      <c r="D399" s="22"/>
      <c r="K399" s="10"/>
      <c r="L399" s="10"/>
      <c r="M399" s="10"/>
      <c r="N399" s="10"/>
      <c r="O399" s="10"/>
      <c r="P399" s="10"/>
    </row>
    <row r="400" spans="3:16" s="9" customFormat="1" x14ac:dyDescent="0.25">
      <c r="C400" s="22"/>
      <c r="D400" s="22"/>
      <c r="K400" s="10"/>
      <c r="L400" s="10"/>
      <c r="M400" s="10"/>
      <c r="N400" s="10"/>
      <c r="O400" s="10"/>
      <c r="P400" s="10"/>
    </row>
    <row r="401" spans="3:16" s="9" customFormat="1" x14ac:dyDescent="0.25">
      <c r="C401" s="22"/>
      <c r="D401" s="22"/>
      <c r="K401" s="10"/>
      <c r="L401" s="10"/>
      <c r="M401" s="10"/>
      <c r="N401" s="10"/>
      <c r="O401" s="10"/>
      <c r="P401" s="10"/>
    </row>
    <row r="402" spans="3:16" s="9" customFormat="1" x14ac:dyDescent="0.25">
      <c r="C402" s="22"/>
      <c r="D402" s="22"/>
      <c r="K402" s="10"/>
      <c r="L402" s="10"/>
      <c r="M402" s="10"/>
      <c r="N402" s="10"/>
      <c r="O402" s="10"/>
      <c r="P402" s="10"/>
    </row>
    <row r="403" spans="3:16" s="9" customFormat="1" x14ac:dyDescent="0.25">
      <c r="C403" s="22"/>
      <c r="D403" s="22"/>
      <c r="K403" s="10"/>
      <c r="L403" s="10"/>
      <c r="M403" s="10"/>
      <c r="N403" s="10"/>
      <c r="O403" s="10"/>
      <c r="P403" s="10"/>
    </row>
    <row r="404" spans="3:16" s="9" customFormat="1" x14ac:dyDescent="0.25">
      <c r="C404" s="22"/>
      <c r="D404" s="22"/>
      <c r="K404" s="10"/>
      <c r="L404" s="10"/>
      <c r="M404" s="10"/>
      <c r="N404" s="10"/>
      <c r="O404" s="10"/>
      <c r="P404" s="10"/>
    </row>
    <row r="405" spans="3:16" s="9" customFormat="1" x14ac:dyDescent="0.25">
      <c r="C405" s="22"/>
      <c r="D405" s="22"/>
      <c r="K405" s="10"/>
      <c r="L405" s="10"/>
      <c r="M405" s="10"/>
      <c r="N405" s="10"/>
      <c r="O405" s="10"/>
      <c r="P405" s="10"/>
    </row>
    <row r="406" spans="3:16" s="9" customFormat="1" x14ac:dyDescent="0.25">
      <c r="C406" s="22"/>
      <c r="D406" s="22"/>
      <c r="K406" s="10"/>
      <c r="L406" s="10"/>
      <c r="M406" s="10"/>
      <c r="N406" s="10"/>
      <c r="O406" s="10"/>
      <c r="P406" s="10"/>
    </row>
    <row r="407" spans="3:16" s="9" customFormat="1" x14ac:dyDescent="0.25">
      <c r="C407" s="22"/>
      <c r="D407" s="22"/>
      <c r="K407" s="10"/>
      <c r="L407" s="10"/>
      <c r="M407" s="10"/>
      <c r="N407" s="10"/>
      <c r="O407" s="10"/>
      <c r="P407" s="10"/>
    </row>
    <row r="408" spans="3:16" s="9" customFormat="1" x14ac:dyDescent="0.25">
      <c r="C408" s="22"/>
      <c r="D408" s="22"/>
      <c r="K408" s="10"/>
      <c r="L408" s="10"/>
      <c r="M408" s="10"/>
      <c r="N408" s="10"/>
      <c r="O408" s="10"/>
      <c r="P408" s="10"/>
    </row>
    <row r="409" spans="3:16" s="9" customFormat="1" x14ac:dyDescent="0.25">
      <c r="C409" s="22"/>
      <c r="D409" s="22"/>
      <c r="K409" s="10"/>
      <c r="L409" s="10"/>
      <c r="M409" s="10"/>
      <c r="N409" s="10"/>
      <c r="O409" s="10"/>
      <c r="P409" s="10"/>
    </row>
    <row r="410" spans="3:16" s="9" customFormat="1" x14ac:dyDescent="0.25">
      <c r="C410" s="22"/>
      <c r="D410" s="22"/>
      <c r="K410" s="10"/>
      <c r="L410" s="10"/>
      <c r="M410" s="10"/>
      <c r="N410" s="10"/>
      <c r="O410" s="10"/>
      <c r="P410" s="10"/>
    </row>
    <row r="411" spans="3:16" s="9" customFormat="1" x14ac:dyDescent="0.25">
      <c r="C411" s="22"/>
      <c r="D411" s="22"/>
      <c r="K411" s="10"/>
      <c r="L411" s="10"/>
      <c r="M411" s="10"/>
      <c r="N411" s="10"/>
      <c r="O411" s="10"/>
      <c r="P411" s="10"/>
    </row>
    <row r="412" spans="3:16" s="9" customFormat="1" x14ac:dyDescent="0.25">
      <c r="C412" s="22"/>
      <c r="D412" s="22"/>
      <c r="K412" s="10"/>
      <c r="L412" s="10"/>
      <c r="M412" s="10"/>
      <c r="N412" s="10"/>
      <c r="O412" s="10"/>
      <c r="P412" s="10"/>
    </row>
    <row r="413" spans="3:16" s="9" customFormat="1" x14ac:dyDescent="0.25">
      <c r="C413" s="22"/>
      <c r="D413" s="22"/>
      <c r="K413" s="10"/>
      <c r="L413" s="10"/>
      <c r="M413" s="10"/>
      <c r="N413" s="10"/>
      <c r="O413" s="10"/>
      <c r="P413" s="10"/>
    </row>
    <row r="414" spans="3:16" s="9" customFormat="1" x14ac:dyDescent="0.25">
      <c r="C414" s="22"/>
      <c r="D414" s="22"/>
      <c r="K414" s="10"/>
      <c r="L414" s="10"/>
      <c r="M414" s="10"/>
      <c r="N414" s="10"/>
      <c r="O414" s="10"/>
      <c r="P414" s="10"/>
    </row>
    <row r="415" spans="3:16" s="9" customFormat="1" x14ac:dyDescent="0.25">
      <c r="C415" s="22"/>
      <c r="D415" s="22"/>
      <c r="K415" s="10"/>
      <c r="L415" s="10"/>
      <c r="M415" s="10"/>
      <c r="N415" s="10"/>
      <c r="O415" s="10"/>
      <c r="P415" s="10"/>
    </row>
    <row r="416" spans="3:16" s="9" customFormat="1" x14ac:dyDescent="0.25">
      <c r="C416" s="22"/>
      <c r="D416" s="22"/>
      <c r="K416" s="10"/>
      <c r="L416" s="10"/>
      <c r="M416" s="10"/>
      <c r="N416" s="10"/>
      <c r="O416" s="10"/>
      <c r="P416" s="10"/>
    </row>
    <row r="417" spans="3:16" s="9" customFormat="1" x14ac:dyDescent="0.25">
      <c r="C417" s="22"/>
      <c r="D417" s="22"/>
      <c r="K417" s="10"/>
      <c r="L417" s="10"/>
      <c r="M417" s="10"/>
      <c r="N417" s="10"/>
      <c r="O417" s="10"/>
      <c r="P417" s="10"/>
    </row>
    <row r="418" spans="3:16" s="9" customFormat="1" x14ac:dyDescent="0.25">
      <c r="C418" s="22"/>
      <c r="D418" s="22"/>
      <c r="K418" s="10"/>
      <c r="L418" s="10"/>
      <c r="M418" s="10"/>
      <c r="N418" s="10"/>
      <c r="O418" s="10"/>
      <c r="P418" s="10"/>
    </row>
    <row r="419" spans="3:16" s="9" customFormat="1" x14ac:dyDescent="0.25">
      <c r="C419" s="22"/>
      <c r="D419" s="22"/>
      <c r="K419" s="10"/>
      <c r="L419" s="10"/>
      <c r="M419" s="10"/>
      <c r="N419" s="10"/>
      <c r="O419" s="10"/>
      <c r="P419" s="10"/>
    </row>
    <row r="420" spans="3:16" s="9" customFormat="1" x14ac:dyDescent="0.25">
      <c r="C420" s="22"/>
      <c r="D420" s="22"/>
      <c r="K420" s="10"/>
      <c r="L420" s="10"/>
      <c r="M420" s="10"/>
      <c r="N420" s="10"/>
      <c r="O420" s="10"/>
      <c r="P420" s="10"/>
    </row>
    <row r="421" spans="3:16" s="9" customFormat="1" x14ac:dyDescent="0.25">
      <c r="C421" s="22"/>
      <c r="D421" s="22"/>
      <c r="K421" s="10"/>
      <c r="L421" s="10"/>
      <c r="M421" s="10"/>
      <c r="N421" s="10"/>
      <c r="O421" s="10"/>
      <c r="P421" s="10"/>
    </row>
    <row r="422" spans="3:16" s="9" customFormat="1" x14ac:dyDescent="0.25">
      <c r="C422" s="22"/>
      <c r="D422" s="22"/>
      <c r="K422" s="10"/>
      <c r="L422" s="10"/>
      <c r="M422" s="10"/>
      <c r="N422" s="10"/>
      <c r="O422" s="10"/>
      <c r="P422" s="10"/>
    </row>
    <row r="423" spans="3:16" s="9" customFormat="1" x14ac:dyDescent="0.25">
      <c r="C423" s="22"/>
      <c r="D423" s="22"/>
      <c r="K423" s="10"/>
      <c r="L423" s="10"/>
      <c r="M423" s="10"/>
      <c r="N423" s="10"/>
      <c r="O423" s="10"/>
      <c r="P423" s="10"/>
    </row>
    <row r="424" spans="3:16" s="9" customFormat="1" x14ac:dyDescent="0.25">
      <c r="C424" s="22"/>
      <c r="D424" s="22"/>
      <c r="K424" s="10"/>
      <c r="L424" s="10"/>
      <c r="M424" s="10"/>
      <c r="N424" s="10"/>
      <c r="O424" s="10"/>
      <c r="P424" s="10"/>
    </row>
    <row r="425" spans="3:16" s="9" customFormat="1" x14ac:dyDescent="0.25">
      <c r="C425" s="22"/>
      <c r="D425" s="22"/>
      <c r="K425" s="10"/>
      <c r="L425" s="10"/>
      <c r="M425" s="10"/>
      <c r="N425" s="10"/>
      <c r="O425" s="10"/>
      <c r="P425" s="10"/>
    </row>
    <row r="426" spans="3:16" s="9" customFormat="1" x14ac:dyDescent="0.25">
      <c r="C426" s="22"/>
      <c r="D426" s="22"/>
      <c r="K426" s="10"/>
      <c r="L426" s="10"/>
      <c r="M426" s="10"/>
      <c r="N426" s="10"/>
      <c r="O426" s="10"/>
      <c r="P426" s="10"/>
    </row>
    <row r="427" spans="3:16" s="9" customFormat="1" x14ac:dyDescent="0.25">
      <c r="C427" s="22"/>
      <c r="D427" s="22"/>
      <c r="K427" s="10"/>
      <c r="L427" s="10"/>
      <c r="M427" s="10"/>
      <c r="N427" s="10"/>
      <c r="O427" s="10"/>
      <c r="P427" s="10"/>
    </row>
    <row r="428" spans="3:16" s="9" customFormat="1" x14ac:dyDescent="0.25">
      <c r="C428" s="22"/>
      <c r="D428" s="22"/>
      <c r="K428" s="10"/>
      <c r="L428" s="10"/>
      <c r="M428" s="10"/>
      <c r="N428" s="10"/>
      <c r="O428" s="10"/>
      <c r="P428" s="10"/>
    </row>
    <row r="429" spans="3:16" s="9" customFormat="1" x14ac:dyDescent="0.25">
      <c r="C429" s="22"/>
      <c r="D429" s="22"/>
      <c r="K429" s="10"/>
      <c r="L429" s="10"/>
      <c r="M429" s="10"/>
      <c r="N429" s="10"/>
      <c r="O429" s="10"/>
      <c r="P429" s="10"/>
    </row>
    <row r="430" spans="3:16" s="9" customFormat="1" x14ac:dyDescent="0.25">
      <c r="C430" s="22"/>
      <c r="D430" s="22"/>
      <c r="K430" s="10"/>
      <c r="L430" s="10"/>
      <c r="M430" s="10"/>
      <c r="N430" s="10"/>
      <c r="O430" s="10"/>
      <c r="P430" s="10"/>
    </row>
    <row r="431" spans="3:16" s="9" customFormat="1" x14ac:dyDescent="0.25">
      <c r="C431" s="22"/>
      <c r="D431" s="22"/>
      <c r="K431" s="10"/>
      <c r="L431" s="10"/>
      <c r="M431" s="10"/>
      <c r="N431" s="10"/>
      <c r="O431" s="10"/>
      <c r="P431" s="10"/>
    </row>
    <row r="432" spans="3:16" s="9" customFormat="1" x14ac:dyDescent="0.25">
      <c r="C432" s="22"/>
      <c r="D432" s="22"/>
      <c r="K432" s="10"/>
      <c r="L432" s="10"/>
      <c r="M432" s="10"/>
      <c r="N432" s="10"/>
      <c r="O432" s="10"/>
      <c r="P432" s="10"/>
    </row>
    <row r="433" spans="3:16" s="9" customFormat="1" x14ac:dyDescent="0.25">
      <c r="C433" s="22"/>
      <c r="D433" s="22"/>
      <c r="K433" s="10"/>
      <c r="L433" s="10"/>
      <c r="M433" s="10"/>
      <c r="N433" s="10"/>
      <c r="O433" s="10"/>
      <c r="P433" s="10"/>
    </row>
    <row r="434" spans="3:16" s="9" customFormat="1" x14ac:dyDescent="0.25">
      <c r="C434" s="22"/>
      <c r="D434" s="22"/>
      <c r="K434" s="10"/>
      <c r="L434" s="10"/>
      <c r="M434" s="10"/>
      <c r="N434" s="10"/>
      <c r="O434" s="10"/>
      <c r="P434" s="10"/>
    </row>
    <row r="435" spans="3:16" s="9" customFormat="1" x14ac:dyDescent="0.25">
      <c r="C435" s="22"/>
      <c r="D435" s="22"/>
      <c r="K435" s="10"/>
      <c r="L435" s="10"/>
      <c r="M435" s="10"/>
      <c r="N435" s="10"/>
      <c r="O435" s="10"/>
      <c r="P435" s="10"/>
    </row>
    <row r="436" spans="3:16" s="9" customFormat="1" x14ac:dyDescent="0.25">
      <c r="C436" s="22"/>
      <c r="D436" s="22"/>
      <c r="K436" s="10"/>
      <c r="L436" s="10"/>
      <c r="M436" s="10"/>
      <c r="N436" s="10"/>
      <c r="O436" s="10"/>
      <c r="P436" s="10"/>
    </row>
    <row r="437" spans="3:16" s="9" customFormat="1" x14ac:dyDescent="0.25">
      <c r="C437" s="22"/>
      <c r="D437" s="22"/>
      <c r="K437" s="10"/>
      <c r="L437" s="10"/>
      <c r="M437" s="10"/>
      <c r="N437" s="10"/>
      <c r="O437" s="10"/>
      <c r="P437" s="10"/>
    </row>
    <row r="438" spans="3:16" s="9" customFormat="1" x14ac:dyDescent="0.25">
      <c r="C438" s="22"/>
      <c r="D438" s="22"/>
      <c r="K438" s="10"/>
      <c r="L438" s="10"/>
      <c r="M438" s="10"/>
      <c r="N438" s="10"/>
      <c r="O438" s="10"/>
      <c r="P438" s="10"/>
    </row>
    <row r="439" spans="3:16" s="9" customFormat="1" x14ac:dyDescent="0.25">
      <c r="C439" s="22"/>
      <c r="D439" s="22"/>
      <c r="K439" s="10"/>
      <c r="L439" s="10"/>
      <c r="M439" s="10"/>
      <c r="N439" s="10"/>
      <c r="O439" s="10"/>
      <c r="P439" s="10"/>
    </row>
    <row r="440" spans="3:16" s="9" customFormat="1" x14ac:dyDescent="0.25">
      <c r="C440" s="22"/>
      <c r="D440" s="22"/>
      <c r="K440" s="10"/>
      <c r="L440" s="10"/>
      <c r="M440" s="10"/>
      <c r="N440" s="10"/>
      <c r="O440" s="10"/>
      <c r="P440" s="10"/>
    </row>
    <row r="441" spans="3:16" s="9" customFormat="1" x14ac:dyDescent="0.25">
      <c r="C441" s="22"/>
      <c r="D441" s="22"/>
      <c r="K441" s="10"/>
      <c r="L441" s="10"/>
      <c r="M441" s="10"/>
      <c r="N441" s="10"/>
      <c r="O441" s="10"/>
      <c r="P441" s="10"/>
    </row>
    <row r="442" spans="3:16" s="9" customFormat="1" x14ac:dyDescent="0.25">
      <c r="C442" s="22"/>
      <c r="D442" s="22"/>
      <c r="K442" s="10"/>
      <c r="L442" s="10"/>
      <c r="M442" s="10"/>
      <c r="N442" s="10"/>
      <c r="O442" s="10"/>
      <c r="P442" s="10"/>
    </row>
    <row r="443" spans="3:16" s="9" customFormat="1" x14ac:dyDescent="0.25">
      <c r="C443" s="22"/>
      <c r="D443" s="22"/>
      <c r="K443" s="10"/>
      <c r="L443" s="10"/>
      <c r="M443" s="10"/>
      <c r="N443" s="10"/>
      <c r="O443" s="10"/>
      <c r="P443" s="10"/>
    </row>
    <row r="444" spans="3:16" s="9" customFormat="1" x14ac:dyDescent="0.25">
      <c r="C444" s="22"/>
      <c r="D444" s="22"/>
      <c r="K444" s="10"/>
      <c r="L444" s="10"/>
      <c r="M444" s="10"/>
      <c r="N444" s="10"/>
      <c r="O444" s="10"/>
      <c r="P444" s="10"/>
    </row>
    <row r="445" spans="3:16" s="9" customFormat="1" x14ac:dyDescent="0.25">
      <c r="C445" s="22"/>
      <c r="D445" s="22"/>
      <c r="K445" s="10"/>
      <c r="L445" s="10"/>
      <c r="M445" s="10"/>
      <c r="N445" s="10"/>
      <c r="O445" s="10"/>
      <c r="P445" s="10"/>
    </row>
    <row r="446" spans="3:16" s="9" customFormat="1" x14ac:dyDescent="0.25">
      <c r="C446" s="22"/>
      <c r="D446" s="22"/>
      <c r="K446" s="10"/>
      <c r="L446" s="10"/>
      <c r="M446" s="10"/>
      <c r="N446" s="10"/>
      <c r="O446" s="10"/>
      <c r="P446" s="10"/>
    </row>
    <row r="447" spans="3:16" s="9" customFormat="1" x14ac:dyDescent="0.25">
      <c r="C447" s="22"/>
      <c r="D447" s="22"/>
      <c r="K447" s="10"/>
      <c r="L447" s="10"/>
      <c r="M447" s="10"/>
      <c r="N447" s="10"/>
      <c r="O447" s="10"/>
      <c r="P447" s="10"/>
    </row>
    <row r="448" spans="3:16" s="9" customFormat="1" x14ac:dyDescent="0.25">
      <c r="C448" s="22"/>
      <c r="D448" s="22"/>
      <c r="K448" s="10"/>
      <c r="L448" s="10"/>
      <c r="M448" s="10"/>
      <c r="N448" s="10"/>
      <c r="O448" s="10"/>
      <c r="P448" s="10"/>
    </row>
    <row r="449" spans="3:16" s="9" customFormat="1" x14ac:dyDescent="0.25">
      <c r="C449" s="22"/>
      <c r="D449" s="22"/>
      <c r="K449" s="10"/>
      <c r="L449" s="10"/>
      <c r="M449" s="10"/>
      <c r="N449" s="10"/>
      <c r="O449" s="10"/>
      <c r="P449" s="10"/>
    </row>
    <row r="450" spans="3:16" s="9" customFormat="1" x14ac:dyDescent="0.25">
      <c r="C450" s="22"/>
      <c r="D450" s="22"/>
      <c r="K450" s="10"/>
      <c r="L450" s="10"/>
      <c r="M450" s="10"/>
      <c r="N450" s="10"/>
      <c r="O450" s="10"/>
      <c r="P450" s="10"/>
    </row>
    <row r="451" spans="3:16" s="9" customFormat="1" x14ac:dyDescent="0.25">
      <c r="C451" s="22"/>
      <c r="D451" s="22"/>
      <c r="K451" s="10"/>
      <c r="L451" s="10"/>
      <c r="M451" s="10"/>
      <c r="N451" s="10"/>
      <c r="O451" s="10"/>
      <c r="P451" s="10"/>
    </row>
    <row r="452" spans="3:16" s="9" customFormat="1" x14ac:dyDescent="0.25">
      <c r="C452" s="22"/>
      <c r="D452" s="22"/>
      <c r="K452" s="10"/>
      <c r="L452" s="10"/>
      <c r="M452" s="10"/>
      <c r="N452" s="10"/>
      <c r="O452" s="10"/>
      <c r="P452" s="10"/>
    </row>
    <row r="453" spans="3:16" s="9" customFormat="1" x14ac:dyDescent="0.25">
      <c r="C453" s="22"/>
      <c r="D453" s="22"/>
      <c r="K453" s="10"/>
      <c r="L453" s="10"/>
      <c r="M453" s="10"/>
      <c r="N453" s="10"/>
      <c r="O453" s="10"/>
      <c r="P453" s="10"/>
    </row>
    <row r="454" spans="3:16" s="9" customFormat="1" x14ac:dyDescent="0.25">
      <c r="C454" s="22"/>
      <c r="D454" s="22"/>
      <c r="K454" s="10"/>
      <c r="L454" s="10"/>
      <c r="M454" s="10"/>
      <c r="N454" s="10"/>
      <c r="O454" s="10"/>
      <c r="P454" s="10"/>
    </row>
    <row r="455" spans="3:16" s="9" customFormat="1" x14ac:dyDescent="0.25">
      <c r="C455" s="22"/>
      <c r="D455" s="22"/>
      <c r="K455" s="10"/>
      <c r="L455" s="10"/>
      <c r="M455" s="10"/>
      <c r="N455" s="10"/>
      <c r="O455" s="10"/>
      <c r="P455" s="10"/>
    </row>
    <row r="456" spans="3:16" s="9" customFormat="1" x14ac:dyDescent="0.25">
      <c r="C456" s="22"/>
      <c r="D456" s="22"/>
      <c r="K456" s="10"/>
      <c r="L456" s="6"/>
      <c r="M456" s="10"/>
      <c r="N456" s="10"/>
      <c r="O456" s="10"/>
      <c r="P456" s="10"/>
    </row>
    <row r="457" spans="3:16" s="9" customFormat="1" x14ac:dyDescent="0.25">
      <c r="C457" s="22"/>
      <c r="D457" s="22"/>
      <c r="K457" s="6"/>
      <c r="L457" s="6"/>
      <c r="M457" s="10"/>
      <c r="N457" s="10"/>
      <c r="O457" s="10"/>
      <c r="P457" s="10"/>
    </row>
    <row r="458" spans="3:16" s="9" customFormat="1" x14ac:dyDescent="0.25">
      <c r="C458" s="22"/>
      <c r="D458" s="22"/>
      <c r="K458" s="6"/>
      <c r="L458" s="6"/>
      <c r="M458" s="10"/>
      <c r="N458" s="10"/>
      <c r="O458" s="10"/>
      <c r="P458" s="10"/>
    </row>
  </sheetData>
  <mergeCells count="3">
    <mergeCell ref="C4:I4"/>
    <mergeCell ref="C2:I2"/>
    <mergeCell ref="C3:I3"/>
  </mergeCells>
  <dataValidations count="3">
    <dataValidation type="list" allowBlank="1" showInputMessage="1" showErrorMessage="1" sqref="L7:L206" xr:uid="{8E594463-2D96-4564-8BBC-5E030D53452A}">
      <formula1>INDIRECT($K$7)</formula1>
    </dataValidation>
    <dataValidation type="list" allowBlank="1" showInputMessage="1" showErrorMessage="1" sqref="N7:N206" xr:uid="{B674DD24-4D61-496F-9177-CCA2BF7A5E3C}">
      <formula1>INDIRECT($M$7)</formula1>
    </dataValidation>
    <dataValidation type="list" allowBlank="1" showInputMessage="1" showErrorMessage="1" sqref="P7:P206" xr:uid="{37F2D352-23C1-4F66-8C13-396F939C6BCF}">
      <formula1>INDIRECT($O$7)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5550452-9654-4326-9D93-A60E3FE2AB05}">
          <x14:formula1>
            <xm:f>'MATRIZ DE INFORMACION'!$A$3:$D$3</xm:f>
          </x14:formula1>
          <xm:sqref>K7:K206</xm:sqref>
        </x14:dataValidation>
        <x14:dataValidation type="list" allowBlank="1" showInputMessage="1" showErrorMessage="1" xr:uid="{F3917F44-B8FA-4CF8-A4CE-CCAF89F87747}">
          <x14:formula1>
            <xm:f>'MATRIZ DE INFORMACION'!$F$3:$H$3</xm:f>
          </x14:formula1>
          <xm:sqref>M7:M206</xm:sqref>
        </x14:dataValidation>
        <x14:dataValidation type="list" allowBlank="1" showInputMessage="1" showErrorMessage="1" xr:uid="{435600C3-8204-49F7-9203-60A66C4F03C8}">
          <x14:formula1>
            <xm:f>'MATRIZ DE INFORMACION'!$I$3:$J$3</xm:f>
          </x14:formula1>
          <xm:sqref>O7:O206</xm:sqref>
        </x14:dataValidation>
        <x14:dataValidation type="list" allowBlank="1" showInputMessage="1" showErrorMessage="1" xr:uid="{BD51D02D-9DAA-4228-AF53-131086C0062C}">
          <x14:formula1>
            <xm:f>'MATRIZ DE INFORMACION'!$A$17:$A$38</xm:f>
          </x14:formula1>
          <xm:sqref>J7:J206</xm:sqref>
        </x14:dataValidation>
        <x14:dataValidation type="list" allowBlank="1" showInputMessage="1" showErrorMessage="1" xr:uid="{0590C254-E199-44CB-93E8-E60E739C2432}">
          <x14:formula1>
            <xm:f>'MATRIZ DE INFORMACION'!$J$12:$J$13</xm:f>
          </x14:formula1>
          <xm:sqref>H7:H10</xm:sqref>
        </x14:dataValidation>
        <x14:dataValidation type="list" allowBlank="1" showInputMessage="1" showErrorMessage="1" xr:uid="{CE80E0FC-7D27-45FD-A1C8-55E5A5E0BA6C}">
          <x14:formula1>
            <xm:f>'MATRIZ DE INFORMACION'!$K$12:$K$13</xm:f>
          </x14:formula1>
          <xm:sqref>I7:I10</xm:sqref>
        </x14:dataValidation>
        <x14:dataValidation type="list" allowBlank="1" showInputMessage="1" showErrorMessage="1" xr:uid="{F20DA9E4-614F-440B-89A2-DE5C221C56AF}">
          <x14:formula1>
            <xm:f>'MATRIZ DE INFORMACION'!$L$12:$L$14</xm:f>
          </x14:formula1>
          <xm:sqref>F7:F10</xm:sqref>
        </x14:dataValidation>
        <x14:dataValidation type="list" allowBlank="1" showInputMessage="1" showErrorMessage="1" xr:uid="{1EFC26B5-2E57-4BE2-B818-EEC5ED5F0AC6}">
          <x14:formula1>
            <xm:f>'MATRIZ DE INFORMACION'!$M$12:$M$13</xm:f>
          </x14:formula1>
          <xm:sqref>G7:G206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1AD1-1BA4-49DA-9ECF-ED583B0077C0}">
  <dimension ref="A1:S38"/>
  <sheetViews>
    <sheetView topLeftCell="F1" zoomScale="70" zoomScaleNormal="70" workbookViewId="0">
      <selection activeCell="L61" sqref="L61"/>
    </sheetView>
  </sheetViews>
  <sheetFormatPr baseColWidth="10" defaultRowHeight="13.2" x14ac:dyDescent="0.25"/>
  <cols>
    <col min="1" max="1" width="21.21875" style="11" customWidth="1"/>
    <col min="2" max="2" width="10.77734375" style="11" customWidth="1"/>
    <col min="3" max="3" width="13" style="11" bestFit="1" customWidth="1"/>
    <col min="4" max="4" width="11.5546875" style="11"/>
    <col min="5" max="5" width="21" style="11" customWidth="1"/>
    <col min="6" max="6" width="22.5546875" style="12" customWidth="1"/>
    <col min="7" max="7" width="21.88671875" style="12" customWidth="1"/>
    <col min="8" max="8" width="23.21875" style="12" customWidth="1"/>
    <col min="9" max="9" width="11.5546875" style="12"/>
    <col min="10" max="10" width="13.33203125" style="11" customWidth="1"/>
    <col min="11" max="14" width="11.5546875" style="11"/>
    <col min="15" max="15" width="6" style="11" customWidth="1"/>
    <col min="16" max="16" width="29" style="11" customWidth="1"/>
    <col min="17" max="17" width="26.6640625" style="11" customWidth="1"/>
    <col min="18" max="16384" width="11.5546875" style="11"/>
  </cols>
  <sheetData>
    <row r="1" spans="1:19" ht="13.8" x14ac:dyDescent="0.25">
      <c r="P1" s="30" t="s">
        <v>159</v>
      </c>
      <c r="Q1" s="30"/>
    </row>
    <row r="2" spans="1:19" ht="13.8" x14ac:dyDescent="0.25">
      <c r="O2" s="16" t="s">
        <v>158</v>
      </c>
      <c r="P2" s="15" t="s">
        <v>160</v>
      </c>
      <c r="Q2" s="15" t="s">
        <v>161</v>
      </c>
      <c r="R2" s="14"/>
    </row>
    <row r="3" spans="1:19" ht="13.8" x14ac:dyDescent="0.25">
      <c r="A3" s="16" t="s">
        <v>107</v>
      </c>
      <c r="B3" s="16" t="s">
        <v>100</v>
      </c>
      <c r="C3" s="16" t="s">
        <v>108</v>
      </c>
      <c r="D3" s="16" t="s">
        <v>101</v>
      </c>
      <c r="F3" s="16" t="s">
        <v>91</v>
      </c>
      <c r="G3" s="16" t="s">
        <v>109</v>
      </c>
      <c r="H3" s="16" t="s">
        <v>110</v>
      </c>
      <c r="I3" s="16" t="s">
        <v>91</v>
      </c>
      <c r="J3" s="15" t="s">
        <v>112</v>
      </c>
      <c r="O3" s="31">
        <v>1</v>
      </c>
      <c r="P3" s="26" t="s">
        <v>0</v>
      </c>
      <c r="Q3" s="14" t="s">
        <v>77</v>
      </c>
    </row>
    <row r="4" spans="1:19" x14ac:dyDescent="0.25">
      <c r="A4" s="14"/>
      <c r="B4" s="14" t="s">
        <v>105</v>
      </c>
      <c r="C4" s="14" t="s">
        <v>103</v>
      </c>
      <c r="D4" s="14" t="s">
        <v>103</v>
      </c>
      <c r="F4" s="17"/>
      <c r="G4" s="17" t="s">
        <v>104</v>
      </c>
      <c r="H4" s="17" t="s">
        <v>103</v>
      </c>
      <c r="I4" s="17" t="s">
        <v>91</v>
      </c>
      <c r="J4" s="17" t="s">
        <v>104</v>
      </c>
      <c r="O4" s="31">
        <v>2</v>
      </c>
      <c r="P4" s="26" t="s">
        <v>1</v>
      </c>
      <c r="Q4" s="14" t="s">
        <v>78</v>
      </c>
    </row>
    <row r="5" spans="1:19" x14ac:dyDescent="0.25">
      <c r="B5" s="14" t="s">
        <v>103</v>
      </c>
      <c r="C5" s="14" t="s">
        <v>102</v>
      </c>
      <c r="D5" s="14" t="s">
        <v>102</v>
      </c>
      <c r="G5" s="17" t="s">
        <v>103</v>
      </c>
      <c r="H5" s="17" t="s">
        <v>102</v>
      </c>
      <c r="I5" s="17"/>
      <c r="J5" s="17" t="s">
        <v>103</v>
      </c>
      <c r="O5" s="31">
        <v>3</v>
      </c>
      <c r="P5" s="26" t="s">
        <v>2</v>
      </c>
      <c r="Q5" s="14" t="s">
        <v>79</v>
      </c>
    </row>
    <row r="6" spans="1:19" x14ac:dyDescent="0.25">
      <c r="B6" s="14" t="s">
        <v>106</v>
      </c>
      <c r="C6" s="14" t="s">
        <v>105</v>
      </c>
      <c r="G6" s="17" t="s">
        <v>102</v>
      </c>
      <c r="H6" s="17" t="s">
        <v>104</v>
      </c>
      <c r="I6" s="17"/>
      <c r="J6" s="17" t="s">
        <v>102</v>
      </c>
      <c r="O6" s="31">
        <v>4</v>
      </c>
      <c r="P6" s="26" t="s">
        <v>3</v>
      </c>
      <c r="Q6" s="14" t="s">
        <v>80</v>
      </c>
    </row>
    <row r="7" spans="1:19" x14ac:dyDescent="0.25">
      <c r="B7" s="14" t="s">
        <v>102</v>
      </c>
      <c r="H7" s="17" t="s">
        <v>111</v>
      </c>
      <c r="I7" s="17"/>
      <c r="O7" s="31">
        <v>5</v>
      </c>
      <c r="P7" s="26" t="s">
        <v>15</v>
      </c>
      <c r="Q7" s="14" t="s">
        <v>81</v>
      </c>
    </row>
    <row r="8" spans="1:19" x14ac:dyDescent="0.25">
      <c r="H8" s="17" t="s">
        <v>106</v>
      </c>
      <c r="I8" s="17"/>
      <c r="O8" s="31">
        <v>6</v>
      </c>
      <c r="P8" s="26" t="s">
        <v>16</v>
      </c>
      <c r="Q8" s="14" t="s">
        <v>82</v>
      </c>
    </row>
    <row r="9" spans="1:19" x14ac:dyDescent="0.25">
      <c r="O9" s="31">
        <v>7</v>
      </c>
      <c r="P9" s="26" t="s">
        <v>17</v>
      </c>
      <c r="Q9" s="14" t="s">
        <v>83</v>
      </c>
    </row>
    <row r="10" spans="1:19" x14ac:dyDescent="0.25">
      <c r="O10" s="31">
        <v>8</v>
      </c>
      <c r="P10" s="19" t="s">
        <v>29</v>
      </c>
      <c r="Q10" s="11" t="s">
        <v>85</v>
      </c>
    </row>
    <row r="11" spans="1:19" ht="13.8" x14ac:dyDescent="0.25">
      <c r="J11" s="18" t="s">
        <v>144</v>
      </c>
      <c r="K11" s="18" t="s">
        <v>55</v>
      </c>
      <c r="L11" s="18" t="s">
        <v>147</v>
      </c>
      <c r="M11" s="18" t="s">
        <v>40</v>
      </c>
      <c r="O11" s="31">
        <v>9</v>
      </c>
      <c r="P11" s="26" t="s">
        <v>30</v>
      </c>
      <c r="Q11" s="34">
        <v>1</v>
      </c>
      <c r="R11" s="32"/>
      <c r="S11" s="32"/>
    </row>
    <row r="12" spans="1:19" x14ac:dyDescent="0.25">
      <c r="J12" s="11" t="s">
        <v>90</v>
      </c>
      <c r="K12" s="11" t="s">
        <v>91</v>
      </c>
      <c r="L12" s="11" t="s">
        <v>95</v>
      </c>
      <c r="M12" s="14" t="s">
        <v>170</v>
      </c>
      <c r="O12" s="31">
        <v>10</v>
      </c>
      <c r="P12" s="26" t="s">
        <v>31</v>
      </c>
      <c r="Q12" s="14" t="s">
        <v>86</v>
      </c>
      <c r="R12" s="32"/>
      <c r="S12" s="32"/>
    </row>
    <row r="13" spans="1:19" x14ac:dyDescent="0.25">
      <c r="J13" s="11" t="s">
        <v>145</v>
      </c>
      <c r="K13" s="11" t="s">
        <v>146</v>
      </c>
      <c r="L13" s="11" t="s">
        <v>148</v>
      </c>
      <c r="M13" s="14" t="s">
        <v>171</v>
      </c>
      <c r="O13" s="31">
        <v>11</v>
      </c>
      <c r="P13" s="26" t="s">
        <v>37</v>
      </c>
      <c r="Q13" s="2" t="s">
        <v>87</v>
      </c>
      <c r="R13" s="33"/>
      <c r="S13" s="14" t="s">
        <v>121</v>
      </c>
    </row>
    <row r="14" spans="1:19" x14ac:dyDescent="0.25">
      <c r="L14" s="11" t="s">
        <v>149</v>
      </c>
      <c r="O14" s="31">
        <v>12</v>
      </c>
      <c r="P14" s="26" t="s">
        <v>162</v>
      </c>
      <c r="Q14" s="14" t="s">
        <v>88</v>
      </c>
      <c r="R14" s="32"/>
      <c r="S14" s="14" t="s">
        <v>122</v>
      </c>
    </row>
    <row r="15" spans="1:19" x14ac:dyDescent="0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O15" s="31">
        <v>13</v>
      </c>
      <c r="P15" s="26" t="s">
        <v>39</v>
      </c>
      <c r="Q15" s="14" t="s">
        <v>89</v>
      </c>
      <c r="S15" s="14" t="s">
        <v>123</v>
      </c>
    </row>
    <row r="16" spans="1:19" ht="36" x14ac:dyDescent="0.25">
      <c r="A16" s="18" t="s">
        <v>113</v>
      </c>
      <c r="B16" s="38" t="s">
        <v>42</v>
      </c>
      <c r="C16" s="38" t="s">
        <v>43</v>
      </c>
      <c r="D16" s="38" t="s">
        <v>44</v>
      </c>
      <c r="E16" s="38" t="s">
        <v>45</v>
      </c>
      <c r="F16" s="38" t="s">
        <v>46</v>
      </c>
      <c r="G16" s="38" t="s">
        <v>48</v>
      </c>
      <c r="H16" s="38" t="s">
        <v>50</v>
      </c>
      <c r="I16" s="38" t="s">
        <v>52</v>
      </c>
      <c r="O16" s="31">
        <v>14</v>
      </c>
      <c r="P16" s="26" t="s">
        <v>163</v>
      </c>
      <c r="Q16" s="14" t="s">
        <v>93</v>
      </c>
      <c r="S16" s="14" t="s">
        <v>124</v>
      </c>
    </row>
    <row r="17" spans="1:19" x14ac:dyDescent="0.25">
      <c r="A17" s="14" t="s">
        <v>121</v>
      </c>
      <c r="B17" s="14" t="s">
        <v>115</v>
      </c>
      <c r="C17" s="11" t="e">
        <f>NA()</f>
        <v>#N/A</v>
      </c>
      <c r="D17" s="11" t="e">
        <f>NA()</f>
        <v>#N/A</v>
      </c>
      <c r="E17" s="14" t="s">
        <v>118</v>
      </c>
      <c r="F17" s="14" t="s">
        <v>121</v>
      </c>
      <c r="O17" s="31">
        <v>15</v>
      </c>
      <c r="P17" s="26" t="s">
        <v>72</v>
      </c>
      <c r="Q17" s="14" t="s">
        <v>146</v>
      </c>
      <c r="S17" s="14" t="s">
        <v>125</v>
      </c>
    </row>
    <row r="18" spans="1:19" x14ac:dyDescent="0.25">
      <c r="A18" s="14" t="s">
        <v>122</v>
      </c>
      <c r="B18" s="14" t="s">
        <v>115</v>
      </c>
      <c r="E18" s="14" t="s">
        <v>118</v>
      </c>
      <c r="F18" s="14" t="s">
        <v>122</v>
      </c>
      <c r="O18" s="31">
        <v>16</v>
      </c>
      <c r="P18" s="14" t="s">
        <v>175</v>
      </c>
      <c r="Q18" s="14" t="s">
        <v>84</v>
      </c>
      <c r="S18" s="14" t="s">
        <v>126</v>
      </c>
    </row>
    <row r="19" spans="1:19" x14ac:dyDescent="0.25">
      <c r="A19" s="14" t="s">
        <v>123</v>
      </c>
      <c r="B19" s="14" t="s">
        <v>115</v>
      </c>
      <c r="E19" s="14" t="s">
        <v>118</v>
      </c>
      <c r="F19" s="14" t="s">
        <v>123</v>
      </c>
      <c r="O19" s="31">
        <v>17</v>
      </c>
      <c r="S19" s="19" t="s">
        <v>128</v>
      </c>
    </row>
    <row r="20" spans="1:19" x14ac:dyDescent="0.25">
      <c r="A20" s="14" t="s">
        <v>124</v>
      </c>
      <c r="B20" s="14" t="s">
        <v>115</v>
      </c>
      <c r="E20" s="14" t="s">
        <v>118</v>
      </c>
      <c r="F20" s="14" t="s">
        <v>124</v>
      </c>
      <c r="O20" s="31">
        <v>18</v>
      </c>
      <c r="S20" s="19" t="s">
        <v>127</v>
      </c>
    </row>
    <row r="21" spans="1:19" x14ac:dyDescent="0.25">
      <c r="A21" s="14" t="s">
        <v>125</v>
      </c>
      <c r="B21" s="14" t="s">
        <v>115</v>
      </c>
      <c r="E21" s="14" t="s">
        <v>118</v>
      </c>
      <c r="F21" s="14" t="s">
        <v>125</v>
      </c>
      <c r="O21" s="31">
        <v>19</v>
      </c>
      <c r="S21" s="19" t="s">
        <v>129</v>
      </c>
    </row>
    <row r="22" spans="1:19" x14ac:dyDescent="0.25">
      <c r="A22" s="14" t="s">
        <v>126</v>
      </c>
      <c r="B22" s="14" t="s">
        <v>115</v>
      </c>
      <c r="E22" s="14" t="s">
        <v>118</v>
      </c>
      <c r="F22" s="14" t="s">
        <v>126</v>
      </c>
      <c r="O22" s="31">
        <v>20</v>
      </c>
      <c r="S22" s="19" t="s">
        <v>130</v>
      </c>
    </row>
    <row r="23" spans="1:19" x14ac:dyDescent="0.25">
      <c r="A23" s="19" t="s">
        <v>128</v>
      </c>
      <c r="B23" s="14" t="s">
        <v>115</v>
      </c>
      <c r="E23" s="14" t="s">
        <v>119</v>
      </c>
      <c r="G23" s="19" t="s">
        <v>128</v>
      </c>
      <c r="O23" s="31">
        <v>21</v>
      </c>
      <c r="S23" s="19" t="s">
        <v>131</v>
      </c>
    </row>
    <row r="24" spans="1:19" x14ac:dyDescent="0.25">
      <c r="A24" s="19" t="s">
        <v>127</v>
      </c>
      <c r="B24" s="14" t="s">
        <v>115</v>
      </c>
      <c r="E24" s="14" t="s">
        <v>119</v>
      </c>
      <c r="G24" s="19" t="s">
        <v>127</v>
      </c>
      <c r="O24" s="31">
        <v>22</v>
      </c>
      <c r="S24" s="19" t="s">
        <v>132</v>
      </c>
    </row>
    <row r="25" spans="1:19" x14ac:dyDescent="0.25">
      <c r="A25" s="19" t="s">
        <v>129</v>
      </c>
      <c r="B25" s="14" t="s">
        <v>115</v>
      </c>
      <c r="E25" s="14" t="s">
        <v>119</v>
      </c>
      <c r="G25" s="19" t="s">
        <v>129</v>
      </c>
      <c r="O25" s="31">
        <v>23</v>
      </c>
      <c r="S25" s="19" t="s">
        <v>133</v>
      </c>
    </row>
    <row r="26" spans="1:19" x14ac:dyDescent="0.25">
      <c r="A26" s="19" t="s">
        <v>130</v>
      </c>
      <c r="B26" s="14" t="s">
        <v>115</v>
      </c>
      <c r="E26" s="14" t="s">
        <v>119</v>
      </c>
      <c r="G26" s="19" t="s">
        <v>130</v>
      </c>
      <c r="O26" s="31">
        <v>24</v>
      </c>
      <c r="S26" s="19" t="s">
        <v>134</v>
      </c>
    </row>
    <row r="27" spans="1:19" x14ac:dyDescent="0.25">
      <c r="A27" s="19" t="s">
        <v>131</v>
      </c>
      <c r="B27" s="14" t="s">
        <v>115</v>
      </c>
      <c r="E27" s="14" t="s">
        <v>119</v>
      </c>
      <c r="G27" s="19" t="s">
        <v>131</v>
      </c>
      <c r="O27" s="31">
        <v>25</v>
      </c>
      <c r="S27" s="19" t="s">
        <v>135</v>
      </c>
    </row>
    <row r="28" spans="1:19" x14ac:dyDescent="0.25">
      <c r="A28" s="19" t="s">
        <v>132</v>
      </c>
      <c r="B28" s="14" t="s">
        <v>115</v>
      </c>
      <c r="E28" s="14" t="s">
        <v>179</v>
      </c>
      <c r="H28" s="19" t="s">
        <v>132</v>
      </c>
      <c r="S28" s="19" t="s">
        <v>136</v>
      </c>
    </row>
    <row r="29" spans="1:19" x14ac:dyDescent="0.25">
      <c r="A29" s="19" t="s">
        <v>133</v>
      </c>
      <c r="B29" s="14" t="s">
        <v>115</v>
      </c>
      <c r="E29" s="14" t="s">
        <v>179</v>
      </c>
      <c r="H29" s="19" t="s">
        <v>133</v>
      </c>
      <c r="S29" s="19" t="s">
        <v>137</v>
      </c>
    </row>
    <row r="30" spans="1:19" x14ac:dyDescent="0.25">
      <c r="A30" s="19" t="s">
        <v>134</v>
      </c>
      <c r="B30" s="14" t="s">
        <v>115</v>
      </c>
      <c r="E30" s="14" t="s">
        <v>179</v>
      </c>
      <c r="H30" s="19" t="s">
        <v>134</v>
      </c>
      <c r="S30" s="19" t="s">
        <v>138</v>
      </c>
    </row>
    <row r="31" spans="1:19" x14ac:dyDescent="0.25">
      <c r="A31" s="19" t="s">
        <v>135</v>
      </c>
      <c r="B31" s="14" t="s">
        <v>115</v>
      </c>
      <c r="E31" s="14" t="s">
        <v>179</v>
      </c>
      <c r="H31" s="19" t="s">
        <v>135</v>
      </c>
      <c r="S31" s="14" t="s">
        <v>176</v>
      </c>
    </row>
    <row r="32" spans="1:19" x14ac:dyDescent="0.25">
      <c r="A32" s="19" t="s">
        <v>136</v>
      </c>
      <c r="B32" s="14" t="s">
        <v>115</v>
      </c>
      <c r="E32" s="14" t="s">
        <v>179</v>
      </c>
      <c r="H32" s="19" t="s">
        <v>136</v>
      </c>
      <c r="S32" s="14" t="s">
        <v>177</v>
      </c>
    </row>
    <row r="33" spans="1:19" x14ac:dyDescent="0.25">
      <c r="A33" s="19" t="s">
        <v>137</v>
      </c>
      <c r="B33" s="14" t="s">
        <v>115</v>
      </c>
      <c r="E33" s="14" t="s">
        <v>120</v>
      </c>
      <c r="I33" s="19" t="s">
        <v>137</v>
      </c>
      <c r="S33" s="14" t="s">
        <v>178</v>
      </c>
    </row>
    <row r="34" spans="1:19" x14ac:dyDescent="0.25">
      <c r="A34" s="19" t="s">
        <v>138</v>
      </c>
      <c r="B34" s="14" t="s">
        <v>115</v>
      </c>
      <c r="E34" s="14" t="s">
        <v>120</v>
      </c>
      <c r="I34" s="19" t="s">
        <v>138</v>
      </c>
      <c r="S34" s="14" t="s">
        <v>117</v>
      </c>
    </row>
    <row r="35" spans="1:19" x14ac:dyDescent="0.25">
      <c r="A35" s="14" t="s">
        <v>176</v>
      </c>
      <c r="B35" s="14" t="s">
        <v>114</v>
      </c>
      <c r="C35" s="14" t="s">
        <v>116</v>
      </c>
      <c r="D35" s="14" t="s">
        <v>103</v>
      </c>
      <c r="E35" s="11" t="e">
        <f>NA()</f>
        <v>#N/A</v>
      </c>
    </row>
    <row r="36" spans="1:19" x14ac:dyDescent="0.25">
      <c r="A36" s="14" t="s">
        <v>177</v>
      </c>
      <c r="B36" s="14" t="s">
        <v>114</v>
      </c>
      <c r="C36" s="14" t="s">
        <v>116</v>
      </c>
      <c r="D36" s="14" t="s">
        <v>102</v>
      </c>
      <c r="E36" s="11" t="e">
        <f>NA()</f>
        <v>#N/A</v>
      </c>
    </row>
    <row r="37" spans="1:19" x14ac:dyDescent="0.25">
      <c r="A37" s="14" t="s">
        <v>178</v>
      </c>
      <c r="B37" s="14" t="s">
        <v>114</v>
      </c>
      <c r="C37" s="14" t="s">
        <v>116</v>
      </c>
      <c r="D37" s="14" t="s">
        <v>104</v>
      </c>
      <c r="E37" s="11" t="e">
        <f>NA()</f>
        <v>#N/A</v>
      </c>
    </row>
    <row r="38" spans="1:19" x14ac:dyDescent="0.25">
      <c r="A38" s="14" t="s">
        <v>117</v>
      </c>
      <c r="B38" s="14" t="s">
        <v>114</v>
      </c>
      <c r="C38" s="14" t="s">
        <v>117</v>
      </c>
      <c r="D38" s="11" t="e">
        <f>NA()</f>
        <v>#N/A</v>
      </c>
      <c r="E38" s="11" t="e">
        <f>NA()</f>
        <v>#N/A</v>
      </c>
    </row>
  </sheetData>
  <mergeCells count="1"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BM Import format</vt:lpstr>
      <vt:lpstr>INFO PARA BLIND MATRIX</vt:lpstr>
      <vt:lpstr>MATRIZ DE INFORMACION</vt:lpstr>
      <vt:lpstr>Fascia</vt:lpstr>
      <vt:lpstr>Fascia_5</vt:lpstr>
      <vt:lpstr>L_Channel</vt:lpstr>
      <vt:lpstr>No</vt:lpstr>
      <vt:lpstr>Open_Roll</vt:lpstr>
      <vt:lpstr>Pocket</vt:lpstr>
      <vt:lpstr>Side_Channel</vt:lpstr>
      <vt:lpstr>Sill_Channel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2025-08-25T21:45:47Z</dcterms:modified>
</cp:coreProperties>
</file>