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BB6F75AA-5CDE-46B2-B648-F502119CDEAD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I3" i="1" l="1"/>
  <c r="AK3" i="1"/>
  <c r="AI4" i="1"/>
  <c r="AK4" i="1"/>
  <c r="AI5" i="1"/>
  <c r="AK5" i="1"/>
  <c r="AI6" i="1"/>
  <c r="AK6" i="1"/>
  <c r="AK2" i="1"/>
  <c r="AI2" i="1"/>
</calcChain>
</file>

<file path=xl/sharedStrings.xml><?xml version="1.0" encoding="utf-8"?>
<sst xmlns="http://schemas.openxmlformats.org/spreadsheetml/2006/main" count="272" uniqueCount="159">
  <si>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</si>
  <si>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</si>
  <si>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</si>
  <si>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</si>
  <si>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</si>
  <si>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</si>
  <si>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</si>
  <si>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</si>
  <si>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</si>
  <si>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</si>
  <si>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</si>
  <si>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</si>
  <si>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</si>
  <si>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</si>
  <si>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</si>
  <si>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</si>
  <si>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</si>
  <si>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</si>
  <si>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</si>
  <si>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</si>
  <si>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</si>
  <si>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</si>
  <si>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</si>
  <si>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</si>
  <si>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</si>
  <si>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</si>
  <si>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</si>
  <si>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</si>
  <si>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</si>
  <si>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</si>
  <si>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Cantidad</t>
  </si>
  <si>
    <t>Supplier</t>
  </si>
  <si>
    <t>Nombre de la Ventana</t>
  </si>
  <si>
    <t>Ancho Final</t>
  </si>
  <si>
    <t>Ancho Final Fraction</t>
  </si>
  <si>
    <t>Largo Final</t>
  </si>
  <si>
    <t>Largo Final Fraction</t>
  </si>
  <si>
    <t>Hardware Existente</t>
  </si>
  <si>
    <t>Tipo de Producto HW Existente</t>
  </si>
  <si>
    <t>Control del Herraje HW Existente</t>
  </si>
  <si>
    <t>Tipo de Herraje HW Existente</t>
  </si>
  <si>
    <t>Direccion de Apertura HW Existente</t>
  </si>
  <si>
    <t>Tipo de Herraje HW Existente Cord</t>
  </si>
  <si>
    <t>Tipo de Baston Solo Baston</t>
  </si>
  <si>
    <t>Material del Baston SOLO BASTON ADA</t>
  </si>
  <si>
    <t>Material del Baston SOLO BASTON</t>
  </si>
  <si>
    <t>Tipo de Cortina Hardware Existente</t>
  </si>
  <si>
    <t>Tipo de Bastilla Traslucida</t>
  </si>
  <si>
    <t>Tipo de Bastilla UNI NO LIP</t>
  </si>
  <si>
    <t>Tipo de Bastilla UNI WITH LIP</t>
  </si>
  <si>
    <t>Tipo de Bastilla BO Unlined</t>
  </si>
  <si>
    <t>Tipo de Bastilla Unlined</t>
  </si>
  <si>
    <t>Tipo de Bastilla BO Lining</t>
  </si>
  <si>
    <t>Cantidad de Ball Bearings</t>
  </si>
  <si>
    <t>Espacio Inicial Inch</t>
  </si>
  <si>
    <t>Tipo de Cortina Hardware BWS</t>
  </si>
  <si>
    <t>Control del Herraje Hardware BWS</t>
  </si>
  <si>
    <t>Tipo de Herraje Hardware BWS</t>
  </si>
  <si>
    <t>Color del Herraje UNI</t>
  </si>
  <si>
    <t>Direccion de Apertura UNI</t>
  </si>
  <si>
    <t>Tipo de Cortina UNI</t>
  </si>
  <si>
    <t>Tipo de Baston UNI</t>
  </si>
  <si>
    <t>Color del Herraje UNL</t>
  </si>
  <si>
    <t>Tratamiento UNL BWS</t>
  </si>
  <si>
    <t>Color del Herraje UWL</t>
  </si>
  <si>
    <t>Montaje del Herraje UWL</t>
  </si>
  <si>
    <t>Tratamiento UWL BWS</t>
  </si>
  <si>
    <t>Tipo de Baston H</t>
  </si>
  <si>
    <t>Color del Herraje H</t>
  </si>
  <si>
    <t>Direccion de Apertura H</t>
  </si>
  <si>
    <t>Tipo de Cortina H</t>
  </si>
  <si>
    <t>Tipo de Finales H</t>
  </si>
  <si>
    <t>Color del Herraje Riel H</t>
  </si>
  <si>
    <t>Montaje del Herraje Riel H</t>
  </si>
  <si>
    <t>Tipo de Baston Neo</t>
  </si>
  <si>
    <t>Color del Herraje Neo</t>
  </si>
  <si>
    <t>Direccion de Apertura Neo</t>
  </si>
  <si>
    <t>Tipo de Cortina Neo</t>
  </si>
  <si>
    <t>Color del Herraje NEO</t>
  </si>
  <si>
    <t>Montaje del Herraje NEO</t>
  </si>
  <si>
    <t>Direccion de Apertura Hardware BWS</t>
  </si>
  <si>
    <t>Direccion del PNL BWS HW</t>
  </si>
  <si>
    <t>Posicion de la Cortina BWS HW</t>
  </si>
  <si>
    <t>Posicion del Baston BWS HW</t>
  </si>
  <si>
    <t>Tipo de Baston BWS HW</t>
  </si>
  <si>
    <t>Direccion del PNL UNI NO LIP</t>
  </si>
  <si>
    <t>Posicion de la Cortina UNI NO LIP PNL</t>
  </si>
  <si>
    <t>Posicion del Baston UNI NO LIP PNL</t>
  </si>
  <si>
    <t>Tipo de Baston UNI NO LIP PNL</t>
  </si>
  <si>
    <t>Lado del Retorno UNI NO LIP PR</t>
  </si>
  <si>
    <t>Posicion de la Cortina UNI NO LIP PR</t>
  </si>
  <si>
    <t>Tamaño del Retorno UNI NO LIP PR</t>
  </si>
  <si>
    <t>Lado del Retorno BWS HW PR</t>
  </si>
  <si>
    <t>Tamaño del Retorno BWS HW PR</t>
  </si>
  <si>
    <t>Posicion de la Cortina BWS HW PR</t>
  </si>
  <si>
    <t>Posicion del Baston BWS HW PR</t>
  </si>
  <si>
    <t>Posicion del Baston UNI NO LIP PR</t>
  </si>
  <si>
    <t>Tipo de Baston UNI NO LIP PR</t>
  </si>
  <si>
    <t>Tipo de Baston BWS HW PR</t>
  </si>
  <si>
    <t>Posicion de la Cortina BWS HW TW</t>
  </si>
  <si>
    <t>Posicion del Baston BWS HW TW</t>
  </si>
  <si>
    <t>Posicion de la Cortina UNI NO LIP TW</t>
  </si>
  <si>
    <t>Posicion del Baston UNI NO LIP TW</t>
  </si>
  <si>
    <t>Tipo de Baston UNL TW</t>
  </si>
  <si>
    <t>Tipo de Baston BWS HW TW</t>
  </si>
  <si>
    <t>Lado del Retorno UNI NO LIP SD</t>
  </si>
  <si>
    <t>Tamaño del Retorno UNI NO LIP SD</t>
  </si>
  <si>
    <t>Posicion de la Cortina UNI NO LIP SD</t>
  </si>
  <si>
    <t>Lado del Retorno BWS HW SD</t>
  </si>
  <si>
    <t>Tamaño de Retorno BWS HW SD</t>
  </si>
  <si>
    <t>Tipo de Herraje Cord Hardware BWS</t>
  </si>
  <si>
    <t>Montaje del Herraje Cordon</t>
  </si>
  <si>
    <t>Posicion de la Cortina Cordon</t>
  </si>
  <si>
    <t>Direccion de Apertura Cordon</t>
  </si>
  <si>
    <t>Color del Riel Cord</t>
  </si>
  <si>
    <t>Lado del Control Cordon</t>
  </si>
  <si>
    <t>Amplitud</t>
  </si>
  <si>
    <t>Notas</t>
  </si>
  <si>
    <t>Ancho de Rollo Real</t>
  </si>
  <si>
    <t>Tipo Cabezal</t>
  </si>
  <si>
    <t>Ancho de Riel</t>
  </si>
  <si>
    <t>Medida de Ancho de Riel</t>
  </si>
  <si>
    <t>Cliente</t>
  </si>
  <si>
    <t>Largo del Baston</t>
  </si>
  <si>
    <t>Tipo de Tornilleria</t>
  </si>
  <si>
    <t>Espacio Inicial</t>
  </si>
  <si>
    <t>Provedor Material</t>
  </si>
  <si>
    <t>Components</t>
  </si>
  <si>
    <t>Retail</t>
  </si>
  <si>
    <t>Esmeralda</t>
  </si>
  <si>
    <t>Rodriguez</t>
  </si>
  <si>
    <t>erodriguez@bajacontrac.com</t>
  </si>
  <si>
    <t>PROJECT MANAGER</t>
  </si>
  <si>
    <t>EA</t>
  </si>
  <si>
    <t>Test Hardware de PP HDM</t>
  </si>
  <si>
    <t>Hardware Pliegues Prensados</t>
  </si>
  <si>
    <t>Hardware de Pliegues Prensados HDM</t>
  </si>
  <si>
    <t>Ventana A</t>
  </si>
  <si>
    <t>Cortina Traslucida</t>
  </si>
  <si>
    <t>Bastilla Estandar</t>
  </si>
  <si>
    <t>Operado con Baston</t>
  </si>
  <si>
    <t>Hardware Decorativo H Baston</t>
  </si>
  <si>
    <t>Negro</t>
  </si>
  <si>
    <t>Montaje a Pared</t>
  </si>
  <si>
    <t>Tipo de Finales Montaje a Pared</t>
  </si>
  <si>
    <t>Tapa metalica basica</t>
  </si>
  <si>
    <t>Tratamiento RHD Wall Mount BWS</t>
  </si>
  <si>
    <t>Sencillo</t>
  </si>
  <si>
    <t>Apertura por el centro</t>
  </si>
  <si>
    <t>Ambos</t>
  </si>
  <si>
    <t>Frente al riel</t>
  </si>
  <si>
    <t>Oculto</t>
  </si>
  <si>
    <t>Baston Sencillo</t>
  </si>
  <si>
    <t>Material del Baston BWS HW PR</t>
  </si>
  <si>
    <t>Baston de Acrilico</t>
  </si>
  <si>
    <t>Color del Baston Acrilico BWS PR</t>
  </si>
  <si>
    <t>Transparente</t>
  </si>
  <si>
    <t>DICALABRIA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</si>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</sst>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/>
    <xf numFmtId="0" fontId="3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6"/>
  <sheetViews>
    <sheetView tabSelected="1" topLeftCell="AK1" zoomScaleNormal="100" workbookViewId="0">
      <pane ySplit="1" topLeftCell="A2" activePane="bottomLeft" state="frozen"/>
      <selection activeCell="DQ1" sqref="DQ1"/>
      <selection pane="bottomLeft" activeCell="AN8" sqref="AN8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31.42578125" bestFit="1" customWidth="1"/>
    <col min="35" max="35" width="17.7109375" bestFit="1" customWidth="1"/>
    <col min="36" max="36" width="31.42578125" bestFit="1" customWidth="1"/>
    <col min="37" max="37" width="17.7109375" bestFit="1" customWidth="1"/>
    <col min="38" max="38" width="31.42578125" bestFit="1" customWidth="1"/>
    <col min="39" max="39" width="28.28515625" bestFit="1" customWidth="1"/>
    <col min="40" max="40" width="44.85546875" bestFit="1" customWidth="1"/>
    <col min="41" max="41" width="49.42578125" bestFit="1" customWidth="1"/>
    <col min="42" max="42" width="43.42578125" bestFit="1" customWidth="1"/>
    <col min="43" max="43" width="52.28515625" bestFit="1" customWidth="1"/>
    <col min="44" max="44" width="50.85546875" bestFit="1" customWidth="1"/>
    <col min="45" max="45" width="40.28515625" bestFit="1" customWidth="1"/>
    <col min="46" max="46" width="53.85546875" bestFit="1" customWidth="1"/>
    <col min="47" max="47" width="47.85546875" bestFit="1" customWidth="1"/>
    <col min="48" max="48" width="52.28515625" bestFit="1" customWidth="1"/>
    <col min="49" max="50" width="41.85546875" bestFit="1" customWidth="1"/>
    <col min="51" max="51" width="44.85546875" bestFit="1" customWidth="1"/>
    <col min="52" max="52" width="41.85546875" bestFit="1" customWidth="1"/>
    <col min="53" max="53" width="37.42578125" bestFit="1" customWidth="1"/>
    <col min="54" max="54" width="40.28515625" bestFit="1" customWidth="1"/>
    <col min="55" max="55" width="38.85546875" bestFit="1" customWidth="1"/>
    <col min="56" max="56" width="31.42578125" bestFit="1" customWidth="1"/>
    <col min="57" max="57" width="43.42578125" bestFit="1" customWidth="1"/>
    <col min="58" max="58" width="49.42578125" bestFit="1" customWidth="1"/>
    <col min="59" max="59" width="43.42578125" bestFit="1" customWidth="1"/>
    <col min="60" max="60" width="32.85546875" bestFit="1" customWidth="1"/>
    <col min="61" max="61" width="38.85546875" bestFit="1" customWidth="1"/>
    <col min="62" max="62" width="29.7109375" bestFit="1" customWidth="1"/>
    <col min="63" max="63" width="28.28515625" bestFit="1" customWidth="1"/>
    <col min="64" max="64" width="32.85546875" bestFit="1" customWidth="1"/>
    <col min="65" max="65" width="29.7109375" bestFit="1" customWidth="1"/>
    <col min="66" max="66" width="32.85546875" bestFit="1" customWidth="1"/>
    <col min="67" max="67" width="35.7109375" bestFit="1" customWidth="1"/>
    <col min="68" max="68" width="29.7109375" bestFit="1" customWidth="1"/>
    <col min="69" max="69" width="25.42578125" bestFit="1" customWidth="1"/>
    <col min="70" max="70" width="29.7109375" bestFit="1" customWidth="1"/>
    <col min="71" max="71" width="35.7109375" bestFit="1" customWidth="1"/>
    <col min="72" max="73" width="26.85546875" bestFit="1" customWidth="1"/>
    <col min="74" max="74" width="37.42578125" bestFit="1" customWidth="1"/>
    <col min="75" max="75" width="40.28515625" bestFit="1" customWidth="1"/>
    <col min="76" max="77" width="40.28515625" customWidth="1"/>
    <col min="78" max="78" width="28.28515625" bestFit="1" customWidth="1"/>
    <col min="79" max="79" width="32.85546875" bestFit="1" customWidth="1"/>
    <col min="80" max="80" width="38.85546875" bestFit="1" customWidth="1"/>
    <col min="81" max="81" width="29.7109375" bestFit="1" customWidth="1"/>
    <col min="82" max="82" width="32.85546875" bestFit="1" customWidth="1"/>
    <col min="83" max="83" width="35.7109375" bestFit="1" customWidth="1"/>
    <col min="84" max="84" width="46.5703125" customWidth="1"/>
    <col min="85" max="85" width="37.42578125" bestFit="1" customWidth="1"/>
    <col min="86" max="86" width="44.85546875" bestFit="1" customWidth="1"/>
    <col min="87" max="87" width="40.28515625" bestFit="1" customWidth="1"/>
    <col min="88" max="88" width="32.85546875" bestFit="1" customWidth="1"/>
    <col min="89" max="89" width="43.42578125" bestFit="1" customWidth="1"/>
    <col min="90" max="90" width="56.85546875" bestFit="1" customWidth="1"/>
    <col min="91" max="91" width="52.28515625" bestFit="1" customWidth="1"/>
    <col min="92" max="92" width="44.85546875" bestFit="1" customWidth="1"/>
    <col min="93" max="93" width="46.28515625" bestFit="1" customWidth="1"/>
    <col min="94" max="94" width="55.42578125" bestFit="1" customWidth="1"/>
    <col min="95" max="95" width="49.42578125" bestFit="1" customWidth="1"/>
    <col min="96" max="96" width="40.28515625" bestFit="1" customWidth="1"/>
    <col min="97" max="97" width="43.42578125" bestFit="1" customWidth="1"/>
    <col min="98" max="98" width="49.42578125" bestFit="1" customWidth="1"/>
    <col min="99" max="99" width="44.85546875" bestFit="1" customWidth="1"/>
    <col min="100" max="100" width="50.85546875" bestFit="1" customWidth="1"/>
    <col min="101" max="101" width="43.42578125" bestFit="1" customWidth="1"/>
    <col min="102" max="102" width="37.42578125" bestFit="1" customWidth="1"/>
    <col min="103" max="103" width="37.42578125" customWidth="1"/>
    <col min="104" max="104" width="39.42578125" bestFit="1" customWidth="1"/>
    <col min="105" max="105" width="49.42578125" bestFit="1" customWidth="1"/>
    <col min="106" max="106" width="44.85546875" bestFit="1" customWidth="1"/>
    <col min="107" max="107" width="55.42578125" bestFit="1" customWidth="1"/>
    <col min="108" max="108" width="50.85546875" bestFit="1" customWidth="1"/>
    <col min="109" max="109" width="32.85546875" bestFit="1" customWidth="1"/>
    <col min="110" max="110" width="37.42578125" bestFit="1" customWidth="1"/>
    <col min="111" max="111" width="46.28515625" bestFit="1" customWidth="1"/>
    <col min="112" max="112" width="49.42578125" bestFit="1" customWidth="1"/>
    <col min="113" max="113" width="55.42578125" bestFit="1" customWidth="1"/>
    <col min="114" max="114" width="40.28515625" bestFit="1" customWidth="1"/>
    <col min="115" max="115" width="41.85546875" bestFit="1" customWidth="1"/>
    <col min="116" max="116" width="50.85546875" bestFit="1" customWidth="1"/>
    <col min="117" max="117" width="40.28515625" bestFit="1" customWidth="1"/>
    <col min="118" max="118" width="44.85546875" bestFit="1" customWidth="1"/>
    <col min="119" max="119" width="43.42578125" bestFit="1" customWidth="1"/>
    <col min="120" max="120" width="29.7109375" bestFit="1" customWidth="1"/>
    <col min="121" max="121" width="35.7109375" bestFit="1" customWidth="1"/>
    <col min="122" max="122" width="13.42578125" bestFit="1" customWidth="1"/>
    <col min="123" max="123" width="15.140625" customWidth="1"/>
    <col min="124" max="124" width="29.7109375" bestFit="1" customWidth="1"/>
    <col min="125" max="125" width="19.42578125" bestFit="1" customWidth="1"/>
    <col min="126" max="126" width="20.85546875" bestFit="1" customWidth="1"/>
    <col min="127" max="127" width="35.7109375" bestFit="1" customWidth="1"/>
    <col min="128" max="128" width="11.7109375" bestFit="1" customWidth="1"/>
    <col min="129" max="129" width="25.42578125" bestFit="1" customWidth="1"/>
    <col min="130" max="130" width="29.7109375" bestFit="1" customWidth="1"/>
    <col min="131" max="131" width="23.7109375" bestFit="1" customWidth="1"/>
    <col min="132" max="132" width="26.85546875" bestFit="1" customWidth="1"/>
    <col min="133" max="133" width="16.28515625" bestFit="1" customWidth="1"/>
  </cols>
  <sheetData>
    <row r="1" spans="1:133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9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144</v>
      </c>
      <c r="BY1" s="1" t="s">
        <v>146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88</v>
      </c>
      <c r="CO1" s="1" t="s">
        <v>89</v>
      </c>
      <c r="CP1" s="1" t="s">
        <v>90</v>
      </c>
      <c r="CQ1" s="1" t="s">
        <v>91</v>
      </c>
      <c r="CR1" s="1" t="s">
        <v>92</v>
      </c>
      <c r="CS1" s="1" t="s">
        <v>93</v>
      </c>
      <c r="CT1" s="1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1" t="s">
        <v>153</v>
      </c>
      <c r="CZ1" s="1" t="s">
        <v>155</v>
      </c>
      <c r="DA1" s="1" t="s">
        <v>99</v>
      </c>
      <c r="DB1" s="1" t="s">
        <v>100</v>
      </c>
      <c r="DC1" s="1" t="s">
        <v>101</v>
      </c>
      <c r="DD1" s="1" t="s">
        <v>102</v>
      </c>
      <c r="DE1" s="1" t="s">
        <v>103</v>
      </c>
      <c r="DF1" s="1" t="s">
        <v>104</v>
      </c>
      <c r="DG1" s="1" t="s">
        <v>105</v>
      </c>
      <c r="DH1" s="1" t="s">
        <v>106</v>
      </c>
      <c r="DI1" s="1" t="s">
        <v>107</v>
      </c>
      <c r="DJ1" s="1" t="s">
        <v>108</v>
      </c>
      <c r="DK1" s="1" t="s">
        <v>109</v>
      </c>
      <c r="DL1" s="1" t="s">
        <v>110</v>
      </c>
      <c r="DM1" s="1" t="s">
        <v>111</v>
      </c>
      <c r="DN1" s="1" t="s">
        <v>112</v>
      </c>
      <c r="DO1" s="1" t="s">
        <v>113</v>
      </c>
      <c r="DP1" s="1" t="s">
        <v>114</v>
      </c>
      <c r="DQ1" s="1" t="s">
        <v>115</v>
      </c>
      <c r="DR1" s="1" t="s">
        <v>116</v>
      </c>
      <c r="DS1" s="1" t="s">
        <v>117</v>
      </c>
      <c r="DT1" s="1" t="s">
        <v>118</v>
      </c>
      <c r="DU1" s="1" t="s">
        <v>119</v>
      </c>
      <c r="DV1" s="1" t="s">
        <v>120</v>
      </c>
      <c r="DW1" s="1" t="s">
        <v>121</v>
      </c>
      <c r="DX1" s="1" t="s">
        <v>122</v>
      </c>
      <c r="DY1" s="1" t="s">
        <v>123</v>
      </c>
      <c r="DZ1" s="1" t="s">
        <v>124</v>
      </c>
      <c r="EA1" s="1" t="s">
        <v>125</v>
      </c>
      <c r="EB1" s="1" t="s">
        <v>126</v>
      </c>
      <c r="EC1" s="1" t="s">
        <v>127</v>
      </c>
    </row>
    <row r="2" spans="1:133" ht="60" x14ac:dyDescent="0.25">
      <c r="D2" s="2" t="s">
        <v>128</v>
      </c>
      <c r="E2" s="2"/>
      <c r="F2" s="3" t="s">
        <v>129</v>
      </c>
      <c r="G2" s="3" t="s">
        <v>130</v>
      </c>
      <c r="H2" s="2"/>
      <c r="I2" s="4"/>
      <c r="J2" s="5" t="s">
        <v>131</v>
      </c>
      <c r="Q2" s="6" t="s">
        <v>132</v>
      </c>
      <c r="R2" s="2"/>
      <c r="S2" s="6" t="s">
        <v>134</v>
      </c>
      <c r="T2" s="2"/>
      <c r="U2" s="2"/>
      <c r="V2" s="6" t="s">
        <v>135</v>
      </c>
      <c r="W2" s="2"/>
      <c r="X2" s="2"/>
      <c r="Y2" s="2"/>
      <c r="Z2" s="2"/>
      <c r="AA2" s="2"/>
      <c r="AB2" s="2"/>
      <c r="AC2" s="2"/>
      <c r="AD2" s="4" t="s">
        <v>136</v>
      </c>
      <c r="AE2" s="2" t="s">
        <v>133</v>
      </c>
      <c r="AF2" s="2">
        <v>1</v>
      </c>
      <c r="AG2" t="s">
        <v>157</v>
      </c>
      <c r="AH2" t="s">
        <v>137</v>
      </c>
      <c r="AI2">
        <f ca="1">RANDBETWEEN(50,200)</f>
        <v>118</v>
      </c>
      <c r="AJ2" s="7">
        <v>0.5</v>
      </c>
      <c r="AK2">
        <f ca="1">RANDBETWEEN(50,200)</f>
        <v>169</v>
      </c>
      <c r="AL2" s="7">
        <v>0.5</v>
      </c>
      <c r="AM2" s="8" t="s">
        <v>158</v>
      </c>
      <c r="AW2" s="8" t="s">
        <v>139</v>
      </c>
      <c r="BE2" s="8" t="s">
        <v>138</v>
      </c>
      <c r="BF2" s="8" t="s">
        <v>140</v>
      </c>
      <c r="BG2" s="8" t="s">
        <v>141</v>
      </c>
      <c r="BV2" s="8" t="s">
        <v>142</v>
      </c>
      <c r="BW2" s="8" t="s">
        <v>143</v>
      </c>
      <c r="BX2" s="8" t="s">
        <v>145</v>
      </c>
      <c r="BY2" s="8" t="s">
        <v>147</v>
      </c>
      <c r="CF2" t="s">
        <v>148</v>
      </c>
      <c r="CJ2" t="s">
        <v>152</v>
      </c>
      <c r="CR2" t="s">
        <v>149</v>
      </c>
      <c r="CS2">
        <v>3.5</v>
      </c>
      <c r="CT2" t="s">
        <v>150</v>
      </c>
      <c r="CU2" t="s">
        <v>151</v>
      </c>
      <c r="CX2" t="s">
        <v>152</v>
      </c>
      <c r="CY2" t="s">
        <v>154</v>
      </c>
      <c r="CZ2" t="s">
        <v>156</v>
      </c>
      <c r="DR2">
        <v>250</v>
      </c>
    </row>
    <row r="3" spans="1:133" ht="60" x14ac:dyDescent="0.25">
      <c r="D3" s="2" t="s">
        <v>128</v>
      </c>
      <c r="E3" s="2"/>
      <c r="F3" s="3" t="s">
        <v>129</v>
      </c>
      <c r="G3" s="3" t="s">
        <v>130</v>
      </c>
      <c r="H3" s="2"/>
      <c r="I3" s="4"/>
      <c r="J3" s="5" t="s">
        <v>131</v>
      </c>
      <c r="Q3" s="6" t="s">
        <v>132</v>
      </c>
      <c r="R3" s="2"/>
      <c r="S3" s="6" t="s">
        <v>134</v>
      </c>
      <c r="T3" s="2"/>
      <c r="U3" s="2"/>
      <c r="V3" s="6" t="s">
        <v>135</v>
      </c>
      <c r="W3" s="2"/>
      <c r="X3" s="2"/>
      <c r="Y3" s="2"/>
      <c r="Z3" s="2"/>
      <c r="AA3" s="2"/>
      <c r="AB3" s="2"/>
      <c r="AC3" s="2"/>
      <c r="AD3" s="4" t="s">
        <v>136</v>
      </c>
      <c r="AE3" s="2" t="s">
        <v>133</v>
      </c>
      <c r="AF3" s="2">
        <v>1</v>
      </c>
      <c r="AG3" t="s">
        <v>157</v>
      </c>
      <c r="AH3" t="s">
        <v>137</v>
      </c>
      <c r="AI3">
        <f t="shared" ref="AI3:AI6" ca="1" si="0">RANDBETWEEN(50,200)</f>
        <v>101</v>
      </c>
      <c r="AJ3" s="7">
        <v>0.5</v>
      </c>
      <c r="AK3">
        <f t="shared" ref="AK3:AK6" ca="1" si="1">RANDBETWEEN(50,200)</f>
        <v>115</v>
      </c>
      <c r="AL3" s="7">
        <v>0.5</v>
      </c>
      <c r="AM3" s="8" t="s">
        <v>158</v>
      </c>
      <c r="AW3" s="8" t="s">
        <v>139</v>
      </c>
      <c r="BE3" s="8" t="s">
        <v>138</v>
      </c>
      <c r="BF3" s="8" t="s">
        <v>140</v>
      </c>
      <c r="BG3" s="8" t="s">
        <v>141</v>
      </c>
      <c r="BV3" s="8" t="s">
        <v>142</v>
      </c>
      <c r="BW3" s="8" t="s">
        <v>143</v>
      </c>
      <c r="BX3" s="8" t="s">
        <v>145</v>
      </c>
      <c r="BY3" s="8" t="s">
        <v>147</v>
      </c>
      <c r="CF3" t="s">
        <v>148</v>
      </c>
      <c r="CJ3" t="s">
        <v>152</v>
      </c>
      <c r="CR3" t="s">
        <v>149</v>
      </c>
      <c r="CS3">
        <v>3.5</v>
      </c>
      <c r="CT3" t="s">
        <v>150</v>
      </c>
      <c r="CU3" t="s">
        <v>151</v>
      </c>
      <c r="CX3" t="s">
        <v>152</v>
      </c>
      <c r="CY3" t="s">
        <v>154</v>
      </c>
      <c r="CZ3" t="s">
        <v>156</v>
      </c>
      <c r="DR3">
        <v>250</v>
      </c>
    </row>
    <row r="4" spans="1:133" ht="60" x14ac:dyDescent="0.25">
      <c r="D4" s="2" t="s">
        <v>128</v>
      </c>
      <c r="E4" s="2"/>
      <c r="F4" s="3" t="s">
        <v>129</v>
      </c>
      <c r="G4" s="3" t="s">
        <v>130</v>
      </c>
      <c r="H4" s="2"/>
      <c r="I4" s="4"/>
      <c r="J4" s="5" t="s">
        <v>131</v>
      </c>
      <c r="Q4" s="6" t="s">
        <v>132</v>
      </c>
      <c r="R4" s="2"/>
      <c r="S4" s="6" t="s">
        <v>134</v>
      </c>
      <c r="T4" s="2"/>
      <c r="U4" s="2"/>
      <c r="V4" s="6" t="s">
        <v>135</v>
      </c>
      <c r="W4" s="2"/>
      <c r="X4" s="2"/>
      <c r="Y4" s="2"/>
      <c r="Z4" s="2"/>
      <c r="AA4" s="2"/>
      <c r="AB4" s="2"/>
      <c r="AC4" s="2"/>
      <c r="AD4" s="4" t="s">
        <v>136</v>
      </c>
      <c r="AE4" s="2" t="s">
        <v>133</v>
      </c>
      <c r="AF4" s="2">
        <v>1</v>
      </c>
      <c r="AG4" t="s">
        <v>157</v>
      </c>
      <c r="AH4" t="s">
        <v>137</v>
      </c>
      <c r="AI4">
        <f t="shared" ca="1" si="0"/>
        <v>105</v>
      </c>
      <c r="AJ4" s="7">
        <v>0.5</v>
      </c>
      <c r="AK4">
        <f t="shared" ca="1" si="1"/>
        <v>157</v>
      </c>
      <c r="AL4" s="7">
        <v>0.5</v>
      </c>
      <c r="AM4" s="8" t="s">
        <v>158</v>
      </c>
      <c r="AW4" s="8" t="s">
        <v>139</v>
      </c>
      <c r="BE4" s="8" t="s">
        <v>138</v>
      </c>
      <c r="BF4" s="8" t="s">
        <v>140</v>
      </c>
      <c r="BG4" s="8" t="s">
        <v>141</v>
      </c>
      <c r="BV4" s="8" t="s">
        <v>142</v>
      </c>
      <c r="BW4" s="8" t="s">
        <v>143</v>
      </c>
      <c r="BX4" s="8" t="s">
        <v>145</v>
      </c>
      <c r="BY4" s="8" t="s">
        <v>147</v>
      </c>
      <c r="CF4" t="s">
        <v>148</v>
      </c>
      <c r="CJ4" t="s">
        <v>152</v>
      </c>
      <c r="CR4" t="s">
        <v>149</v>
      </c>
      <c r="CS4">
        <v>3.5</v>
      </c>
      <c r="CT4" t="s">
        <v>150</v>
      </c>
      <c r="CU4" t="s">
        <v>151</v>
      </c>
      <c r="CX4" t="s">
        <v>152</v>
      </c>
      <c r="CY4" t="s">
        <v>154</v>
      </c>
      <c r="CZ4" t="s">
        <v>156</v>
      </c>
      <c r="DR4">
        <v>250</v>
      </c>
    </row>
    <row r="5" spans="1:133" ht="60" x14ac:dyDescent="0.25">
      <c r="D5" s="2" t="s">
        <v>128</v>
      </c>
      <c r="E5" s="2"/>
      <c r="F5" s="3" t="s">
        <v>129</v>
      </c>
      <c r="G5" s="3" t="s">
        <v>130</v>
      </c>
      <c r="H5" s="2"/>
      <c r="I5" s="4"/>
      <c r="J5" s="5" t="s">
        <v>131</v>
      </c>
      <c r="Q5" s="6" t="s">
        <v>132</v>
      </c>
      <c r="R5" s="2"/>
      <c r="S5" s="6" t="s">
        <v>134</v>
      </c>
      <c r="T5" s="2"/>
      <c r="U5" s="2"/>
      <c r="V5" s="6" t="s">
        <v>135</v>
      </c>
      <c r="W5" s="2"/>
      <c r="X5" s="2"/>
      <c r="Y5" s="2"/>
      <c r="Z5" s="2"/>
      <c r="AA5" s="2"/>
      <c r="AB5" s="2"/>
      <c r="AC5" s="2"/>
      <c r="AD5" s="4" t="s">
        <v>136</v>
      </c>
      <c r="AE5" s="2" t="s">
        <v>133</v>
      </c>
      <c r="AF5" s="2">
        <v>1</v>
      </c>
      <c r="AG5" t="s">
        <v>157</v>
      </c>
      <c r="AH5" t="s">
        <v>137</v>
      </c>
      <c r="AI5">
        <f t="shared" ca="1" si="0"/>
        <v>88</v>
      </c>
      <c r="AJ5" s="7">
        <v>0.5</v>
      </c>
      <c r="AK5">
        <f t="shared" ca="1" si="1"/>
        <v>104</v>
      </c>
      <c r="AL5" s="7">
        <v>0.5</v>
      </c>
      <c r="AM5" s="8" t="s">
        <v>158</v>
      </c>
      <c r="AW5" s="8" t="s">
        <v>139</v>
      </c>
      <c r="BE5" s="8" t="s">
        <v>138</v>
      </c>
      <c r="BF5" s="8" t="s">
        <v>140</v>
      </c>
      <c r="BG5" s="8" t="s">
        <v>141</v>
      </c>
      <c r="BV5" s="8" t="s">
        <v>142</v>
      </c>
      <c r="BW5" s="8" t="s">
        <v>143</v>
      </c>
      <c r="BX5" s="8" t="s">
        <v>145</v>
      </c>
      <c r="BY5" s="8" t="s">
        <v>147</v>
      </c>
      <c r="CF5" t="s">
        <v>148</v>
      </c>
      <c r="CJ5" t="s">
        <v>152</v>
      </c>
      <c r="CR5" t="s">
        <v>149</v>
      </c>
      <c r="CS5">
        <v>3.5</v>
      </c>
      <c r="CT5" t="s">
        <v>150</v>
      </c>
      <c r="CU5" t="s">
        <v>151</v>
      </c>
      <c r="CX5" t="s">
        <v>152</v>
      </c>
      <c r="CY5" t="s">
        <v>154</v>
      </c>
      <c r="CZ5" t="s">
        <v>156</v>
      </c>
      <c r="DR5">
        <v>250</v>
      </c>
    </row>
    <row r="6" spans="1:133" ht="60" x14ac:dyDescent="0.25">
      <c r="D6" s="2" t="s">
        <v>128</v>
      </c>
      <c r="E6" s="2"/>
      <c r="F6" s="3" t="s">
        <v>129</v>
      </c>
      <c r="G6" s="3" t="s">
        <v>130</v>
      </c>
      <c r="H6" s="2"/>
      <c r="I6" s="4"/>
      <c r="J6" s="5" t="s">
        <v>131</v>
      </c>
      <c r="Q6" s="6" t="s">
        <v>132</v>
      </c>
      <c r="R6" s="2"/>
      <c r="S6" s="6" t="s">
        <v>134</v>
      </c>
      <c r="T6" s="2"/>
      <c r="U6" s="2"/>
      <c r="V6" s="6" t="s">
        <v>135</v>
      </c>
      <c r="W6" s="2"/>
      <c r="X6" s="2"/>
      <c r="Y6" s="2"/>
      <c r="Z6" s="2"/>
      <c r="AA6" s="2"/>
      <c r="AB6" s="2"/>
      <c r="AC6" s="2"/>
      <c r="AD6" s="4" t="s">
        <v>136</v>
      </c>
      <c r="AE6" s="2" t="s">
        <v>133</v>
      </c>
      <c r="AF6" s="2">
        <v>1</v>
      </c>
      <c r="AG6" t="s">
        <v>157</v>
      </c>
      <c r="AH6" t="s">
        <v>137</v>
      </c>
      <c r="AI6">
        <f t="shared" ca="1" si="0"/>
        <v>63</v>
      </c>
      <c r="AJ6" s="7">
        <v>0.5</v>
      </c>
      <c r="AK6">
        <f t="shared" ca="1" si="1"/>
        <v>134</v>
      </c>
      <c r="AL6" s="7">
        <v>0.5</v>
      </c>
      <c r="AM6" s="8" t="s">
        <v>158</v>
      </c>
      <c r="AW6" s="8" t="s">
        <v>139</v>
      </c>
      <c r="BE6" s="8" t="s">
        <v>138</v>
      </c>
      <c r="BF6" s="8" t="s">
        <v>140</v>
      </c>
      <c r="BG6" s="8" t="s">
        <v>141</v>
      </c>
      <c r="BV6" s="8" t="s">
        <v>142</v>
      </c>
      <c r="BW6" s="8" t="s">
        <v>143</v>
      </c>
      <c r="BX6" s="8" t="s">
        <v>145</v>
      </c>
      <c r="BY6" s="8" t="s">
        <v>147</v>
      </c>
      <c r="CF6" t="s">
        <v>148</v>
      </c>
      <c r="CJ6" t="s">
        <v>152</v>
      </c>
      <c r="CR6" t="s">
        <v>149</v>
      </c>
      <c r="CS6">
        <v>3.5</v>
      </c>
      <c r="CT6" t="s">
        <v>150</v>
      </c>
      <c r="CU6" t="s">
        <v>151</v>
      </c>
      <c r="CX6" t="s">
        <v>152</v>
      </c>
      <c r="CY6" t="s">
        <v>154</v>
      </c>
      <c r="CZ6" t="s">
        <v>156</v>
      </c>
      <c r="DR6">
        <v>250</v>
      </c>
    </row>
  </sheetData>
  <phoneticPr fontId="5" type="noConversion"/>
  <hyperlinks>
    <hyperlink ref="J2" r:id="rId1" xr:uid="{34316081-91B0-4926-82A2-97F5098E4FC0}"/>
    <hyperlink ref="J3" r:id="rId2" xr:uid="{F2CCB24F-90E6-449F-8F97-E4C410E5FB7C}"/>
    <hyperlink ref="J4" r:id="rId3" xr:uid="{DA04F680-6D49-4CE6-9202-56352F7138D0}"/>
    <hyperlink ref="J5" r:id="rId4" xr:uid="{B2816355-9B90-4F3D-9930-A2BAFB24DE38}"/>
    <hyperlink ref="J6" r:id="rId5" xr:uid="{69838924-C739-4E1C-9FCA-1AC8BAFED2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2025-09-15T22:57:25Z</dcterms:created>
  <dcterms:modified xsi:type="dcterms:W3CDTF">2025-09-17T18:03:33Z</dcterms:modified>
  <cp:category/>
</cp:coreProperties>
</file>