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D4572A90-6EA2-495F-816B-8ED79D3B371B}" xr6:coauthVersionLast="47" xr6:coauthVersionMax="47" xr10:uidLastSave="{00000000-0000-0000-0000-000000000000}"/>
  <bookViews>
    <workbookView xWindow="1680" yWindow="825" windowWidth="15930" windowHeight="14835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<sst xmlns="http://schemas.openxmlformats.org/spreadsheetml/2006/main" count="115" uniqueCount="106">
  <si>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</si>
  <si>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</si>
  <si>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</si>
  <si>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</si>
  <si>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</si>
  <si>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</si>
  <si>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</si>
  <si>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</si>
  <si>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</si>
  <si>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</si>
  <si>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</si>
  <si>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</si>
  <si>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</si>
  <si>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</si>
  <si>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</si>
  <si>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</si>
  <si>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</si>
  <si>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</si>
  <si>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</si>
  <si>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</si>
  <si>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</si>
  <si>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</si>
  <si>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</si>
  <si>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</si>
  <si>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</si>
  <si>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</si>
  <si>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</si>
  <si>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</si>
  <si>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</si>
  <si>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</si>
  <si>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</si>
  <si>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</si>
  <si>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</si>
  <si>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</si>
  <si>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</si>
  <si>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</si>
  <si>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</si>
  <si>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</si>
  <si>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</si>
  <si>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</si>
  <si>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</si>
  <si>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</si>
  <si>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</si>
  <si>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</si>
  <si>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</si>
  <si>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</si>
  <si>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</si>
  <si>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</si>
  <si>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</si>
  <si>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</si>
  <si>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</si>
  <si>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</si>
  <si>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</si>
  <si>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</si>
  <si>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</si>
  <si>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</si>
  <si>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</si>
  <si>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</si>
  <si>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</si>
  <si>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</si>
  <si>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</si>
  <si>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</si>
  <si>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</si>
  <si>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</si>
  <si>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</si>
  <si>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</si>
  <si>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</si>
  <si>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</si>
  <si>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</si>
  <si>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</si>
  <si>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</si>
  <si>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</si>
  <si>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</si>
  <si>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</si>
  <si>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</si>
  <si>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</si>
  <si>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</si>
  <si>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</si>
  <si>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</si>
  <si>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</si>
  <si>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</si>
  <si>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</si>
  <si>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</si>
  <si>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</si>
  <si>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</si>
  <si>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</si>
  <si>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</si>
  <si>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</si>
  <si>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</si>
  <si>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</si>
  <si>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</si>
  <si>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</si>
  <si>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</si>
  <si>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</si>
  <si>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</si>
  <si>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</si>
  <si>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</si>
  <si>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</si>
  <si>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</si>
  <si>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</si>
  <si>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</si>
  <si>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Four Seasons Maui Lokelani Suite 25-FSMLP-077 </t>
  </si>
  <si>
    <t>25-518</t>
  </si>
  <si>
    <t>Harris</t>
  </si>
  <si>
    <t>Rochelle</t>
  </si>
  <si>
    <t>1.98 yds Caromar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</si>
</sst>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45824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249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249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147</v>
      </c>
      <c r="J35" s="87">
        <f t="shared" si="8"/>
        <v>0.59036144578313254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3.64</v>
      </c>
      <c r="J40" s="17">
        <f t="shared" si="8"/>
        <v>1.461847389558233E-2</v>
      </c>
      <c r="K40" s="28"/>
      <c r="L40" s="33" t="s">
        <v>105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150.63999999999999</v>
      </c>
      <c r="J42" s="46">
        <f>SUM(J14:J41)</f>
        <v>0.60497991967871489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245.36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3.6804000000000001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150.63999999999999</v>
      </c>
      <c r="J58" s="76">
        <f>IFERROR(I58/$B$10,0)</f>
        <v>0.60497991967871478</v>
      </c>
      <c r="L58" s="70" t="s">
        <v>104</v>
      </c>
      <c r="M58" s="71">
        <v>1.4999999999999999E-2</v>
      </c>
      <c r="N58" s="72">
        <f>+M58*M55</f>
        <v>3.6804000000000001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98.360000000000014</v>
      </c>
      <c r="J60" s="82">
        <f>IFERROR(I60/$B$10,0)</f>
        <v>0.39502008032128522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3.64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2025-09-10T15:08:41Z</dcterms:modified>
</cp:coreProperties>
</file>