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491 Lenox Hotel Boston Model Room/01. Quotes/Proposals/"/>
    </mc:Choice>
  </mc:AlternateContent>
  <xr:revisionPtr revIDLastSave="13" documentId="8_{3348C47C-DE1A-4454-8005-E33C758F03DD}" xr6:coauthVersionLast="47" xr6:coauthVersionMax="47" xr10:uidLastSave="{0B8D84B8-2CB0-4B17-9F08-C6369138146D}"/>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Quote!$A$1:$K$72</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 l="1"/>
  <c r="K17" i="2"/>
  <c r="K19" i="2" l="1"/>
  <c r="K18" i="2"/>
  <c r="I16" i="2" l="1"/>
  <c r="K21" i="2" l="1"/>
  <c r="K20" i="2"/>
  <c r="K16" i="2"/>
  <c r="K23" i="2" s="1"/>
</calcChain>
</file>

<file path=xl/sharedStrings.xml><?xml version="1.0" encoding="utf-8"?>
<sst xmlns="http://schemas.openxmlformats.org/spreadsheetml/2006/main" count="186" uniqueCount="173">
  <si>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</si>
  <si>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</si>
  <si>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</si>
  <si>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</si>
  <si>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</si>
  <si>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</si>
  <si>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</si>
  <si>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</si>
  <si>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</si>
  <si>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</si>
  <si>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</si>
  <si>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</si>
  <si>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</si>
  <si>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</si>
  <si>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</si>
  <si>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</si>
  <si>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</si>
  <si>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</si>
  <si>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</si>
  <si>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</si>
  <si>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</si>
  <si>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</si>
  <si>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</si>
  <si>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</si>
  <si>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</si>
  <si>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</si>
  <si>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</si>
  <si>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</si>
  <si>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</si>
  <si>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</si>
  <si>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</si>
  <si>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</si>
  <si>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</si>
  <si>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</si>
  <si>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</si>
  <si>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</si>
  <si>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</si>
  <si>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</si>
  <si>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</si>
  <si>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</si>
  <si>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</si>
  <si>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</si>
  <si>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</si>
  <si>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</si>
  <si>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</si>
  <si>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</si>
  <si>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</si>
  <si>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</si>
  <si>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</si>
  <si>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</si>
  <si>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</si>
  <si>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</si>
  <si>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</si>
  <si>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</si>
  <si>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</si>
  <si>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</si>
  <si>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</si>
  <si>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</si>
  <si>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</si>
  <si>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</si>
  <si>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</si>
  <si>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</si>
  <si>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</si>
  <si>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</si>
  <si>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</si>
  <si>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</si>
  <si>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</si>
  <si>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</si>
  <si>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</si>
  <si>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</si>
  <si>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</si>
  <si>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</si>
  <si>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</si>
  <si>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</si>
  <si>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</si>
  <si>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</si>
  <si>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</si>
  <si>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</si>
  <si>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</si>
  <si>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</si>
  <si>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</si>
  <si>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</si>
  <si>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</si>
  <si>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</si>
  <si>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</si>
  <si>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</si>
  <si>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</si>
  <si>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</si>
  <si>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</si>
  <si>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</si>
  <si>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</si>
  <si>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</si>
  <si>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</si>
  <si>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</si>
  <si>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</si>
  <si>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</si>
  <si>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</si>
  <si>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</si>
  <si>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</si>
  <si>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</si>
  <si>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</si>
  <si>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</si>
  <si>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</si>
  <si>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</si>
  <si>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</si>
  <si>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</si>
  <si>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</si>
  <si>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</si>
  <si>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</si>
  <si>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</si>
  <si>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</si>
  <si>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</si>
  <si>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</si>
  <si>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</si>
  <si>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</si>
  <si>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</si>
  <si>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</si>
  <si>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</si>
  <si>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</si>
  <si>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</si>
  <si>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</si>
  <si>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</si>
  <si>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</si>
  <si>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</si>
  <si>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</si>
  <si>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</si>
  <si>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</si>
  <si>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</si>
  <si>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</si>
  <si>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</si>
  <si>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</si>
  <si>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</si>
  <si>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</si>
  <si>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</si>
  <si>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</si>
  <si>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***Qty of trips to site have been hypothetically quoted based on specified scope of work for budgetary purposes. Qty &amp; Cost of trips to be confirmed upon issue of project schedule.</t>
  </si>
  <si>
    <t>25-491</t>
  </si>
  <si>
    <t>Doug Sneed &amp; Company</t>
  </si>
  <si>
    <t>Tyler Toothaker</t>
  </si>
  <si>
    <t>tyler@dougsneed.com</t>
  </si>
  <si>
    <t>Lenox Boston MR</t>
  </si>
  <si>
    <t>Boston, MA</t>
  </si>
  <si>
    <t>Production GR</t>
  </si>
  <si>
    <t>WT-1</t>
  </si>
  <si>
    <t>White</t>
  </si>
  <si>
    <t>WT-3</t>
  </si>
  <si>
    <t>Custom Read Window Single Roller Shade, Fascia, Battery Powered Motorized Operation</t>
  </si>
  <si>
    <t>Fabric: Arizona 0 % / Custom Print TBD                                                                    Hardware: White</t>
  </si>
  <si>
    <t>Battery Powered Wireless Wall Switch Controller for above</t>
  </si>
  <si>
    <t>Mileage</t>
  </si>
  <si>
    <t>Time</t>
  </si>
  <si>
    <t>PD</t>
  </si>
  <si>
    <t>Budgeting Mileage for TS Drapery</t>
  </si>
  <si>
    <t>***Fullness isn't specified correctly. We have quoted standard 100% fullness at blackout &amp; 120% at sheer.</t>
  </si>
  <si>
    <t>***Draw direction not specified at drapery. Center draw quoted for budgetary purposes.</t>
  </si>
  <si>
    <t>***WT-1 is listed as stationary drapery, but a finished width is not specified. RFI response about sizing shows a full width track at this location, so we have budgeted a full width traversing blackout drapery. 20"V repeat quoted for budgetary purposes at fabric.</t>
  </si>
  <si>
    <t>***WT-2 Continuous bead weighted bottom hem (Euro Hem) included to allow railroading of sheer fabric for cost savings</t>
  </si>
  <si>
    <t>***ADA unit Qty not specified. 72" ADA batons will incur $10 ea surcharge as needed.</t>
  </si>
  <si>
    <t>***REV1:  Revised drapery fabric to COM.</t>
  </si>
  <si>
    <t>Yds</t>
  </si>
  <si>
    <t>Please note that all COM yardages above include a 5% waste factor.</t>
  </si>
  <si>
    <t>111                        111</t>
  </si>
  <si>
    <t>***REV2:  Revised traversing drapery to stationary panels.</t>
  </si>
  <si>
    <t xml:space="preserve">COM:  Evoke Custom CBC Renley                                                                                     54" Goods, 13"V x 14"H Repeat </t>
  </si>
  <si>
    <t>Custom 100% Ripplefold Stationary Drapery, 3 Pass BO Lining, Stnd Hems</t>
  </si>
  <si>
    <t>WT-2</t>
  </si>
  <si>
    <t>Custom 120% Ripplefold Sheer Drapery, Unlined, Euro Hems, Center Draw</t>
  </si>
  <si>
    <t>***REV3:  Added traversing sheer back to estimate.</t>
  </si>
  <si>
    <t>30                           30</t>
  </si>
  <si>
    <t>Custom Single Architrac Hardware, Ceiling Mount</t>
  </si>
  <si>
    <t>Custom Single Architrac Traverse Hardware,  Ceiling Mount, 60" Clear Acrylic Baton Draw</t>
  </si>
  <si>
    <t>***REV4:  Revised sheer fabric to COM.</t>
  </si>
  <si>
    <t>COM:  TBD                                                                     118" Goods, No Repeat, RAILROADED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</si>
</sst>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27">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0" fontId="1" fillId="0" borderId="24" xfId="0" applyFont="1" applyBorder="1" applyAlignment="1">
      <alignment horizontal="center"/>
    </xf>
    <xf numFmtId="0" fontId="1" fillId="0" borderId="24" xfId="0" applyFont="1" applyBorder="1" applyAlignment="1">
      <alignment horizontal="center" wrapText="1"/>
    </xf>
    <xf numFmtId="164" fontId="1" fillId="0" borderId="24" xfId="1" applyNumberFormat="1" applyFont="1" applyFill="1" applyBorder="1" applyAlignment="1">
      <alignment horizontal="center"/>
    </xf>
    <xf numFmtId="164" fontId="1" fillId="0" borderId="24" xfId="1" applyNumberFormat="1" applyFont="1" applyFill="1" applyBorder="1"/>
    <xf numFmtId="44" fontId="4" fillId="0" borderId="0" xfId="1" applyFont="1" applyFill="1"/>
    <xf numFmtId="44" fontId="31" fillId="0" borderId="0" xfId="1" applyFont="1" applyFill="1" applyBorder="1" applyAlignment="1">
      <alignment horizontal="center"/>
    </xf>
    <xf numFmtId="44" fontId="31" fillId="0" borderId="0" xfId="1" applyFont="1" applyFill="1" applyBorder="1"/>
    <xf numFmtId="44" fontId="1" fillId="0" borderId="0" xfId="1" applyFont="1" applyFill="1" applyBorder="1" applyAlignment="1">
      <alignment horizontal="center"/>
    </xf>
    <xf numFmtId="0" fontId="12" fillId="0" borderId="0" xfId="11" applyAlignment="1" applyProtection="1"/>
    <xf numFmtId="0" fontId="1" fillId="0" borderId="5" xfId="0" applyFont="1" applyBorder="1" applyAlignment="1">
      <alignment horizontal="center"/>
    </xf>
    <xf numFmtId="44" fontId="1" fillId="0" borderId="0" xfId="4" applyFont="1" applyFill="1" applyBorder="1" applyAlignment="1">
      <alignment horizontal="center"/>
    </xf>
    <xf numFmtId="44" fontId="1" fillId="0" borderId="0" xfId="4" applyFont="1" applyFill="1" applyBorder="1"/>
    <xf numFmtId="164" fontId="1" fillId="0" borderId="1" xfId="1" applyNumberFormat="1" applyFont="1" applyFill="1" applyBorder="1" applyAlignment="1">
      <alignment horizontal="center"/>
    </xf>
    <xf numFmtId="164" fontId="1" fillId="0" borderId="1" xfId="1" applyNumberFormat="1" applyFont="1" applyFill="1" applyBorder="1"/>
    <xf numFmtId="0" fontId="31" fillId="0" borderId="1" xfId="0" applyFont="1" applyBorder="1" applyAlignment="1">
      <alignment horizontal="center"/>
    </xf>
    <xf numFmtId="164" fontId="31" fillId="0" borderId="1" xfId="1" applyNumberFormat="1" applyFont="1" applyFill="1" applyBorder="1" applyAlignment="1">
      <alignment horizontal="center"/>
    </xf>
    <xf numFmtId="164" fontId="31" fillId="0" borderId="1" xfId="1" applyNumberFormat="1" applyFont="1" applyFill="1" applyBorder="1"/>
    <xf numFmtId="0" fontId="1" fillId="0" borderId="10" xfId="0" applyFont="1" applyBorder="1" applyAlignment="1">
      <alignment horizontal="center" wrapText="1"/>
    </xf>
    <xf numFmtId="0" fontId="31" fillId="0" borderId="1" xfId="0" applyFont="1" applyBorder="1" applyAlignment="1">
      <alignment horizontal="center" wrapText="1"/>
    </xf>
    <xf numFmtId="0" fontId="1" fillId="0" borderId="13" xfId="0" applyFont="1" applyBorder="1" applyAlignment="1">
      <alignment horizontal="center"/>
    </xf>
    <xf numFmtId="0" fontId="0" fillId="0" borderId="14" xfId="0" applyBorder="1"/>
    <xf numFmtId="0" fontId="0" fillId="0" borderId="15" xfId="0" applyBorder="1"/>
    <xf numFmtId="165" fontId="2" fillId="0" borderId="12" xfId="0" applyNumberFormat="1" applyFont="1" applyBorder="1" applyAlignment="1">
      <alignment horizontal="left" wrapText="1"/>
    </xf>
    <xf numFmtId="0" fontId="0" fillId="0" borderId="12"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37"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3074206</xdr:colOff>
      <xdr:row>0</xdr:row>
      <xdr:rowOff>0</xdr:rowOff>
    </xdr:from>
    <xdr:to>
      <xdr:col>11</xdr:col>
      <xdr:colOff>85715</xdr:colOff>
      <xdr:row>2</xdr:row>
      <xdr:rowOff>175542</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9762" y="0"/>
          <a:ext cx="3885636" cy="679510"/>
        </a:xfrm>
        <a:prstGeom prst="rect">
          <a:avLst/>
        </a:prstGeom>
      </xdr:spPr>
    </xdr:pic>
    <xdr:clientData/>
  </xdr:twoCellAnchor>
  <xdr:twoCellAnchor editAs="oneCell">
    <xdr:from>
      <xdr:col>7</xdr:col>
      <xdr:colOff>80634</xdr:colOff>
      <xdr:row>3</xdr:row>
      <xdr:rowOff>20158</xdr:rowOff>
    </xdr:from>
    <xdr:to>
      <xdr:col>7</xdr:col>
      <xdr:colOff>817234</xdr:colOff>
      <xdr:row>6</xdr:row>
      <xdr:rowOff>134458</xdr:rowOff>
    </xdr:to>
    <xdr:pic>
      <xdr:nvPicPr>
        <xdr:cNvPr id="2" name="Picture 2">
          <a:extLst>
            <a:ext uri="{FF2B5EF4-FFF2-40B4-BE49-F238E27FC236}">
              <a16:creationId xmlns:a16="http://schemas.microsoft.com/office/drawing/2014/main" id="{A72E5914-539D-4C83-98D7-3D84C28B1C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0951" y="776110"/>
          <a:ext cx="7366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255108</xdr:colOff>
      <xdr:row>3</xdr:row>
      <xdr:rowOff>210658</xdr:rowOff>
    </xdr:from>
    <xdr:to>
      <xdr:col>9</xdr:col>
      <xdr:colOff>632781</xdr:colOff>
      <xdr:row>6</xdr:row>
      <xdr:rowOff>70958</xdr:rowOff>
    </xdr:to>
    <xdr:pic>
      <xdr:nvPicPr>
        <xdr:cNvPr id="3" name="Picture 1">
          <a:extLst>
            <a:ext uri="{FF2B5EF4-FFF2-40B4-BE49-F238E27FC236}">
              <a16:creationId xmlns:a16="http://schemas.microsoft.com/office/drawing/2014/main" id="{ABB5D563-4CE2-462E-9DDD-69E2F47992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32330" y="966610"/>
          <a:ext cx="1254578"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191305</xdr:colOff>
      <xdr:row>3</xdr:row>
      <xdr:rowOff>51908</xdr:rowOff>
    </xdr:from>
    <xdr:to>
      <xdr:col>10</xdr:col>
      <xdr:colOff>1042205</xdr:colOff>
      <xdr:row>6</xdr:row>
      <xdr:rowOff>191608</xdr:rowOff>
    </xdr:to>
    <xdr:pic>
      <xdr:nvPicPr>
        <xdr:cNvPr id="5" name="Picture 2">
          <a:extLst>
            <a:ext uri="{FF2B5EF4-FFF2-40B4-BE49-F238E27FC236}">
              <a16:creationId xmlns:a16="http://schemas.microsoft.com/office/drawing/2014/main" id="{8C7F36CF-946F-4A35-802D-2A09D55A92A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22337" y="807860"/>
          <a:ext cx="8509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yler@dougsneed.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P244"/>
  <sheetViews>
    <sheetView tabSelected="1" zoomScaleNormal="100" zoomScaleSheetLayoutView="63" workbookViewId="0">
      <selection activeCell="A22" sqref="A22:XFD25"/>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9" max="20" width="12.7109375" customWidth="1"/>
  </cols>
  <sheetData>
    <row r="1" spans="1:14" ht="20.100000000000001" customHeight="1" x14ac:dyDescent="0.3">
      <c r="A1" s="12" t="s">
        <v>133</v>
      </c>
      <c r="B1" s="108">
        <v>45902</v>
      </c>
      <c r="C1" s="109"/>
      <c r="D1" s="109"/>
      <c r="E1" s="109"/>
      <c r="F1" s="52" t="s">
        <v>39</v>
      </c>
      <c r="G1" s="66" t="s">
        <v>136</v>
      </c>
      <c r="H1"/>
    </row>
    <row r="2" spans="1:14" ht="20.100000000000001" customHeight="1" x14ac:dyDescent="0.3">
      <c r="A2" s="10" t="s">
        <v>42</v>
      </c>
      <c r="B2" s="12"/>
      <c r="C2" s="12"/>
      <c r="D2" s="11"/>
      <c r="E2" s="11"/>
      <c r="F2" s="52"/>
      <c r="G2" s="67"/>
      <c r="H2" s="11"/>
    </row>
    <row r="3" spans="1:14" s="21" customFormat="1" ht="20.100000000000001" customHeight="1" x14ac:dyDescent="0.3">
      <c r="A3" s="10" t="s">
        <v>19</v>
      </c>
      <c r="B3" s="11"/>
      <c r="C3" s="10"/>
      <c r="D3" s="11"/>
      <c r="E3" s="52"/>
      <c r="F3" s="52" t="s">
        <v>2</v>
      </c>
      <c r="G3" s="66" t="s">
        <v>140</v>
      </c>
      <c r="H3" s="19"/>
      <c r="I3" s="20"/>
      <c r="J3" s="20"/>
    </row>
    <row r="4" spans="1:14" s="21" customFormat="1" ht="20.100000000000001" customHeight="1" x14ac:dyDescent="0.3">
      <c r="A4" s="10" t="s">
        <v>20</v>
      </c>
      <c r="B4" s="11"/>
      <c r="C4" s="11"/>
      <c r="D4" s="11"/>
      <c r="E4" s="55"/>
      <c r="F4" s="55"/>
      <c r="G4" s="66" t="s">
        <v>141</v>
      </c>
      <c r="H4" s="19"/>
      <c r="I4" s="20"/>
      <c r="J4" s="20"/>
    </row>
    <row r="5" spans="1:14" s="21" customFormat="1" ht="10.15" customHeight="1" x14ac:dyDescent="0.3">
      <c r="A5" s="10"/>
      <c r="B5" s="11"/>
      <c r="C5" s="11"/>
      <c r="D5" s="11"/>
      <c r="E5" s="55"/>
      <c r="H5" s="19"/>
      <c r="I5" s="20"/>
      <c r="J5" s="20"/>
    </row>
    <row r="6" spans="1:14" s="21" customFormat="1" ht="20.100000000000001" customHeight="1" x14ac:dyDescent="0.3">
      <c r="B6" s="20"/>
      <c r="C6" s="20"/>
      <c r="D6" s="20"/>
      <c r="E6" s="20"/>
      <c r="F6" s="52" t="s">
        <v>112</v>
      </c>
      <c r="G6" s="66" t="s">
        <v>137</v>
      </c>
      <c r="H6" s="19"/>
      <c r="I6" s="20"/>
      <c r="J6" s="20"/>
    </row>
    <row r="7" spans="1:14" s="21" customFormat="1" ht="20.100000000000001" customHeight="1" x14ac:dyDescent="0.3">
      <c r="A7" s="20"/>
      <c r="B7" s="20"/>
      <c r="C7" s="20"/>
      <c r="D7" s="20"/>
      <c r="E7" s="52"/>
      <c r="F7" s="52" t="s">
        <v>38</v>
      </c>
      <c r="G7" s="68" t="s">
        <v>138</v>
      </c>
      <c r="H7" s="20"/>
      <c r="I7" s="20"/>
      <c r="J7" s="20"/>
    </row>
    <row r="8" spans="1:14" ht="20.100000000000001" customHeight="1" x14ac:dyDescent="0.25">
      <c r="A8" s="10"/>
      <c r="D8" s="13"/>
      <c r="E8" s="52"/>
      <c r="F8" s="52"/>
      <c r="G8" s="94" t="s">
        <v>139</v>
      </c>
      <c r="H8" s="1"/>
    </row>
    <row r="9" spans="1:14" ht="10.15" customHeight="1" x14ac:dyDescent="0.25">
      <c r="A9" s="10"/>
      <c r="D9" s="13"/>
      <c r="E9" s="13"/>
      <c r="F9" s="65"/>
      <c r="G9" s="68"/>
      <c r="H9" s="1"/>
    </row>
    <row r="10" spans="1:14" s="21" customFormat="1" ht="20.100000000000001" customHeight="1" x14ac:dyDescent="0.3">
      <c r="A10" s="20"/>
      <c r="B10" s="20"/>
      <c r="C10" s="20"/>
      <c r="D10" s="20"/>
      <c r="E10" s="52"/>
      <c r="F10" s="52" t="s">
        <v>12</v>
      </c>
      <c r="G10" s="68" t="s">
        <v>24</v>
      </c>
      <c r="H10" s="20"/>
      <c r="I10" s="20"/>
      <c r="J10" s="20"/>
    </row>
    <row r="11" spans="1:14" ht="20.100000000000001" customHeight="1" x14ac:dyDescent="0.25">
      <c r="A11" s="10"/>
      <c r="D11" s="13"/>
      <c r="E11" s="52"/>
      <c r="F11"/>
      <c r="G11" s="68" t="s">
        <v>25</v>
      </c>
      <c r="H11" s="110" t="s">
        <v>113</v>
      </c>
      <c r="I11" s="110"/>
      <c r="M11" s="70" t="s">
        <v>114</v>
      </c>
    </row>
    <row r="12" spans="1:14" ht="20.100000000000001" customHeight="1" x14ac:dyDescent="0.3">
      <c r="A12" s="10"/>
      <c r="D12" s="13"/>
      <c r="E12" s="52"/>
      <c r="F12"/>
      <c r="G12" s="69" t="s">
        <v>26</v>
      </c>
      <c r="H12" s="111"/>
      <c r="I12" s="111"/>
    </row>
    <row r="13" spans="1:14" ht="15" customHeight="1" x14ac:dyDescent="0.35">
      <c r="A13" s="14"/>
      <c r="B13" s="14"/>
      <c r="C13" s="14"/>
      <c r="D13" s="11"/>
      <c r="E13" s="11"/>
      <c r="F13" s="20"/>
      <c r="G13" s="33"/>
      <c r="N13" s="15" t="s">
        <v>31</v>
      </c>
    </row>
    <row r="14" spans="1:14" s="16" customFormat="1" ht="14.45" customHeight="1" x14ac:dyDescent="0.2">
      <c r="A14" s="26"/>
      <c r="B14" s="26"/>
      <c r="C14" s="53"/>
      <c r="D14" s="112" t="s">
        <v>40</v>
      </c>
      <c r="E14" s="113"/>
      <c r="F14" s="54"/>
      <c r="G14" s="26" t="s">
        <v>13</v>
      </c>
      <c r="H14" s="26" t="s">
        <v>159</v>
      </c>
      <c r="I14" s="26" t="s">
        <v>159</v>
      </c>
      <c r="J14" s="27" t="s">
        <v>14</v>
      </c>
      <c r="K14" s="27" t="s">
        <v>14</v>
      </c>
      <c r="L14" s="15"/>
      <c r="M14" s="15" t="s">
        <v>28</v>
      </c>
      <c r="N14" s="15" t="s">
        <v>30</v>
      </c>
    </row>
    <row r="15" spans="1:14" s="16" customFormat="1" ht="24.95" customHeight="1" thickBot="1" x14ac:dyDescent="0.25">
      <c r="A15" s="28" t="s">
        <v>0</v>
      </c>
      <c r="B15" s="28" t="s">
        <v>3</v>
      </c>
      <c r="C15" s="28" t="s">
        <v>32</v>
      </c>
      <c r="D15" s="64" t="s">
        <v>110</v>
      </c>
      <c r="E15" s="64" t="s">
        <v>111</v>
      </c>
      <c r="F15" s="29" t="s">
        <v>1</v>
      </c>
      <c r="G15" s="28" t="s">
        <v>15</v>
      </c>
      <c r="H15" s="28" t="s">
        <v>17</v>
      </c>
      <c r="I15" s="28" t="s">
        <v>16</v>
      </c>
      <c r="J15" s="28" t="s">
        <v>17</v>
      </c>
      <c r="K15" s="28" t="s">
        <v>16</v>
      </c>
      <c r="L15" s="15"/>
      <c r="M15" s="15" t="s">
        <v>29</v>
      </c>
      <c r="N15" s="47">
        <v>0.2</v>
      </c>
    </row>
    <row r="16" spans="1:14" s="8" customFormat="1" ht="40.15" customHeight="1" thickTop="1" x14ac:dyDescent="0.2">
      <c r="A16" s="75">
        <v>1</v>
      </c>
      <c r="B16" s="76" t="s">
        <v>142</v>
      </c>
      <c r="C16" s="75" t="s">
        <v>143</v>
      </c>
      <c r="D16" s="77" t="s">
        <v>168</v>
      </c>
      <c r="E16" s="77" t="s">
        <v>161</v>
      </c>
      <c r="F16" s="76" t="s">
        <v>164</v>
      </c>
      <c r="G16" s="76" t="s">
        <v>163</v>
      </c>
      <c r="H16" s="75">
        <v>11.25</v>
      </c>
      <c r="I16" s="75">
        <f>H16*A16</f>
        <v>11.25</v>
      </c>
      <c r="J16" s="98">
        <v>239.25</v>
      </c>
      <c r="K16" s="99">
        <f t="shared" ref="K16:K19" si="0">J16*A16</f>
        <v>239.25</v>
      </c>
      <c r="L16" s="78"/>
    </row>
    <row r="17" spans="1:16" s="8" customFormat="1" ht="40.15" customHeight="1" x14ac:dyDescent="0.2">
      <c r="A17" s="83">
        <v>1</v>
      </c>
      <c r="B17" s="77"/>
      <c r="C17" s="83"/>
      <c r="D17" s="77" t="s">
        <v>168</v>
      </c>
      <c r="E17" s="77"/>
      <c r="F17" s="77" t="s">
        <v>169</v>
      </c>
      <c r="G17" s="77" t="s">
        <v>144</v>
      </c>
      <c r="H17" s="83"/>
      <c r="I17" s="83"/>
      <c r="J17" s="84">
        <v>49</v>
      </c>
      <c r="K17" s="85">
        <f t="shared" ref="K17" si="1">J17*A17</f>
        <v>49</v>
      </c>
      <c r="L17" s="78"/>
    </row>
    <row r="18" spans="1:16" s="8" customFormat="1" ht="40.15" customHeight="1" x14ac:dyDescent="0.2">
      <c r="A18" s="75">
        <v>1</v>
      </c>
      <c r="B18" s="76"/>
      <c r="C18" s="75" t="s">
        <v>165</v>
      </c>
      <c r="D18" s="75">
        <v>145</v>
      </c>
      <c r="E18" s="75">
        <v>111</v>
      </c>
      <c r="F18" s="76" t="s">
        <v>166</v>
      </c>
      <c r="G18" s="104" t="s">
        <v>172</v>
      </c>
      <c r="H18" s="100">
        <v>10.25</v>
      </c>
      <c r="I18" s="100">
        <f>H18*A18</f>
        <v>10.25</v>
      </c>
      <c r="J18" s="101">
        <v>193.25</v>
      </c>
      <c r="K18" s="102">
        <f t="shared" si="0"/>
        <v>193.25</v>
      </c>
      <c r="L18" s="78"/>
    </row>
    <row r="19" spans="1:16" s="8" customFormat="1" ht="40.15" customHeight="1" thickBot="1" x14ac:dyDescent="0.25">
      <c r="A19" s="74">
        <v>1</v>
      </c>
      <c r="B19" s="79"/>
      <c r="C19" s="74"/>
      <c r="D19" s="79">
        <v>145</v>
      </c>
      <c r="E19" s="79"/>
      <c r="F19" s="103" t="s">
        <v>170</v>
      </c>
      <c r="G19" s="79" t="s">
        <v>144</v>
      </c>
      <c r="H19" s="74"/>
      <c r="I19" s="74"/>
      <c r="J19" s="80">
        <v>134.5</v>
      </c>
      <c r="K19" s="81">
        <f t="shared" si="0"/>
        <v>134.5</v>
      </c>
      <c r="L19" s="78"/>
    </row>
    <row r="20" spans="1:16" s="8" customFormat="1" ht="40.15" customHeight="1" x14ac:dyDescent="0.2">
      <c r="A20" s="86">
        <v>1</v>
      </c>
      <c r="B20" s="87" t="s">
        <v>142</v>
      </c>
      <c r="C20" s="86" t="s">
        <v>145</v>
      </c>
      <c r="D20" s="86">
        <v>34</v>
      </c>
      <c r="E20" s="86">
        <v>64</v>
      </c>
      <c r="F20" s="87" t="s">
        <v>146</v>
      </c>
      <c r="G20" s="87" t="s">
        <v>147</v>
      </c>
      <c r="H20" s="86"/>
      <c r="I20" s="86"/>
      <c r="J20" s="88">
        <v>491.02</v>
      </c>
      <c r="K20" s="89">
        <f>J20*A20</f>
        <v>491.02</v>
      </c>
      <c r="L20" s="78"/>
      <c r="N20" s="90"/>
      <c r="O20" s="90"/>
    </row>
    <row r="21" spans="1:16" s="8" customFormat="1" ht="40.15" customHeight="1" thickBot="1" x14ac:dyDescent="0.25">
      <c r="A21" s="74">
        <v>1</v>
      </c>
      <c r="B21" s="79"/>
      <c r="C21" s="74"/>
      <c r="D21" s="74"/>
      <c r="E21" s="74"/>
      <c r="F21" s="79" t="s">
        <v>148</v>
      </c>
      <c r="G21" s="79" t="s">
        <v>144</v>
      </c>
      <c r="H21" s="74"/>
      <c r="I21" s="74"/>
      <c r="J21" s="80">
        <v>97.83</v>
      </c>
      <c r="K21" s="81">
        <f>J21*A21</f>
        <v>97.83</v>
      </c>
      <c r="L21" s="78"/>
      <c r="N21" s="90"/>
      <c r="O21" s="90"/>
    </row>
    <row r="22" spans="1:16" s="8" customFormat="1" ht="24.95" customHeight="1" thickBot="1" x14ac:dyDescent="0.25">
      <c r="A22" s="105"/>
      <c r="B22" s="106"/>
      <c r="C22" s="106"/>
      <c r="D22" s="106"/>
      <c r="E22" s="106"/>
      <c r="F22" s="106"/>
      <c r="G22" s="106"/>
      <c r="H22" s="106"/>
      <c r="I22" s="106"/>
      <c r="J22" s="106"/>
      <c r="K22" s="107"/>
      <c r="L22" s="78"/>
      <c r="M22" s="8" t="s">
        <v>149</v>
      </c>
      <c r="N22" s="8" t="s">
        <v>150</v>
      </c>
      <c r="O22" s="8" t="s">
        <v>151</v>
      </c>
      <c r="P22" s="34"/>
    </row>
    <row r="23" spans="1:16" s="8" customFormat="1" ht="34.700000000000003" customHeight="1" thickTop="1" x14ac:dyDescent="0.2">
      <c r="A23" s="32" t="s">
        <v>160</v>
      </c>
      <c r="B23" s="95"/>
      <c r="C23" s="95"/>
      <c r="D23" s="95"/>
      <c r="E23" s="95"/>
      <c r="F23" s="95"/>
      <c r="G23" s="95"/>
      <c r="H23" s="95"/>
      <c r="I23" s="95"/>
      <c r="J23" s="30"/>
      <c r="K23" s="31">
        <f>SUM(K16:K22)</f>
        <v>1204.8499999999999</v>
      </c>
      <c r="L23" s="17"/>
      <c r="M23" s="8" t="s">
        <v>152</v>
      </c>
    </row>
    <row r="24" spans="1:16" ht="24.95" customHeight="1" thickBot="1" x14ac:dyDescent="0.25">
      <c r="A24" s="82"/>
      <c r="B24" s="82"/>
      <c r="C24" s="82"/>
      <c r="D24" s="82"/>
      <c r="E24" s="82"/>
      <c r="F24" s="82"/>
      <c r="G24" s="82"/>
      <c r="H24" s="82"/>
      <c r="I24" s="82"/>
      <c r="J24" s="93"/>
      <c r="K24" s="78"/>
      <c r="L24" s="72"/>
    </row>
    <row r="25" spans="1:16" ht="20.100000000000001" customHeight="1" x14ac:dyDescent="0.2">
      <c r="A25" s="114" t="s">
        <v>134</v>
      </c>
      <c r="B25" s="115"/>
      <c r="C25" s="115"/>
      <c r="D25" s="115"/>
      <c r="E25" s="115"/>
      <c r="F25" s="115"/>
      <c r="G25" s="115"/>
      <c r="H25" s="115"/>
      <c r="I25" s="115"/>
      <c r="J25" s="115"/>
      <c r="K25" s="116"/>
      <c r="L25" s="72"/>
    </row>
    <row r="26" spans="1:16" s="8" customFormat="1" ht="24.95" customHeight="1" x14ac:dyDescent="0.2">
      <c r="A26" s="117"/>
      <c r="B26" s="118"/>
      <c r="C26" s="118"/>
      <c r="D26" s="118"/>
      <c r="E26" s="118"/>
      <c r="F26" s="118"/>
      <c r="G26" s="118"/>
      <c r="H26" s="118"/>
      <c r="I26" s="118"/>
      <c r="J26" s="118"/>
      <c r="K26" s="119"/>
      <c r="L26" s="72"/>
    </row>
    <row r="27" spans="1:16" s="8" customFormat="1" ht="24.95" customHeight="1" x14ac:dyDescent="0.2">
      <c r="A27" s="117"/>
      <c r="B27" s="118"/>
      <c r="C27" s="118"/>
      <c r="D27" s="118"/>
      <c r="E27" s="118"/>
      <c r="F27" s="118"/>
      <c r="G27" s="118"/>
      <c r="H27" s="118"/>
      <c r="I27" s="118"/>
      <c r="J27" s="118"/>
      <c r="K27" s="119"/>
      <c r="L27" s="72"/>
    </row>
    <row r="28" spans="1:16" s="8" customFormat="1" ht="24.95" customHeight="1" x14ac:dyDescent="0.2">
      <c r="A28" s="117"/>
      <c r="B28" s="118"/>
      <c r="C28" s="118"/>
      <c r="D28" s="118"/>
      <c r="E28" s="118"/>
      <c r="F28" s="118"/>
      <c r="G28" s="118"/>
      <c r="H28" s="118"/>
      <c r="I28" s="118"/>
      <c r="J28" s="118"/>
      <c r="K28" s="119"/>
      <c r="L28" s="72"/>
    </row>
    <row r="29" spans="1:16" ht="24.95" customHeight="1" x14ac:dyDescent="0.2">
      <c r="A29" s="117"/>
      <c r="B29" s="118"/>
      <c r="C29" s="118"/>
      <c r="D29" s="118"/>
      <c r="E29" s="118"/>
      <c r="F29" s="118"/>
      <c r="G29" s="118"/>
      <c r="H29" s="118"/>
      <c r="I29" s="118"/>
      <c r="J29" s="118"/>
      <c r="K29" s="119"/>
      <c r="L29" s="72"/>
    </row>
    <row r="30" spans="1:16" ht="24.95" customHeight="1" thickBot="1" x14ac:dyDescent="0.25">
      <c r="A30" s="120"/>
      <c r="B30" s="121"/>
      <c r="C30" s="121"/>
      <c r="D30" s="121"/>
      <c r="E30" s="121"/>
      <c r="F30" s="121"/>
      <c r="G30" s="121"/>
      <c r="H30" s="121"/>
      <c r="I30" s="121"/>
      <c r="J30" s="121"/>
      <c r="K30" s="122"/>
      <c r="L30" s="72"/>
    </row>
    <row r="31" spans="1:16" ht="24.95" customHeight="1" x14ac:dyDescent="0.2">
      <c r="A31" s="82"/>
      <c r="B31" s="82"/>
      <c r="C31" s="82"/>
      <c r="D31" s="82"/>
      <c r="E31" s="82"/>
      <c r="F31" s="82"/>
      <c r="G31" s="82"/>
      <c r="H31" s="82"/>
      <c r="I31" s="82"/>
      <c r="J31" s="93"/>
      <c r="K31" s="78"/>
      <c r="L31" s="72"/>
    </row>
    <row r="32" spans="1:16" ht="24.95" customHeight="1" x14ac:dyDescent="0.25">
      <c r="A32" s="82"/>
      <c r="B32" s="56" t="s">
        <v>41</v>
      </c>
      <c r="C32" s="57"/>
      <c r="D32" s="57"/>
      <c r="E32" s="57"/>
      <c r="F32" s="57"/>
      <c r="G32" s="57"/>
      <c r="H32" s="57"/>
      <c r="I32" s="57"/>
      <c r="J32" s="96"/>
      <c r="K32" s="97"/>
      <c r="L32" s="72"/>
    </row>
    <row r="33" spans="1:12" ht="24.95" customHeight="1" x14ac:dyDescent="0.25">
      <c r="A33" s="82"/>
      <c r="B33" s="56" t="s">
        <v>153</v>
      </c>
      <c r="C33" s="57"/>
      <c r="D33" s="57"/>
      <c r="E33" s="57"/>
      <c r="F33" s="57"/>
      <c r="G33" s="57"/>
      <c r="H33" s="57"/>
      <c r="I33" s="57"/>
      <c r="J33" s="91"/>
      <c r="K33" s="92"/>
      <c r="L33" s="72"/>
    </row>
    <row r="34" spans="1:12" ht="24.95" customHeight="1" x14ac:dyDescent="0.25">
      <c r="A34" s="82"/>
      <c r="B34" s="56" t="s">
        <v>154</v>
      </c>
      <c r="C34" s="57"/>
      <c r="D34" s="57"/>
      <c r="E34" s="57"/>
      <c r="F34" s="57"/>
      <c r="G34" s="57"/>
      <c r="H34" s="57"/>
      <c r="I34" s="57"/>
      <c r="J34" s="91"/>
      <c r="K34" s="92"/>
      <c r="L34" s="72"/>
    </row>
    <row r="35" spans="1:12" ht="20.100000000000001" customHeight="1" x14ac:dyDescent="0.2">
      <c r="A35" s="82"/>
      <c r="B35" s="123" t="s">
        <v>155</v>
      </c>
      <c r="C35" s="118"/>
      <c r="D35" s="118"/>
      <c r="E35" s="118"/>
      <c r="F35" s="118"/>
      <c r="G35" s="118"/>
      <c r="H35" s="118"/>
      <c r="I35" s="118"/>
      <c r="J35" s="118"/>
      <c r="K35" s="118"/>
      <c r="L35" s="72"/>
    </row>
    <row r="36" spans="1:12" ht="20.100000000000001" customHeight="1" x14ac:dyDescent="0.2">
      <c r="A36" s="82"/>
      <c r="B36" s="118"/>
      <c r="C36" s="118"/>
      <c r="D36" s="118"/>
      <c r="E36" s="118"/>
      <c r="F36" s="118"/>
      <c r="G36" s="118"/>
      <c r="H36" s="118"/>
      <c r="I36" s="118"/>
      <c r="J36" s="118"/>
      <c r="K36" s="118"/>
      <c r="L36" s="72"/>
    </row>
    <row r="37" spans="1:12" ht="20.100000000000001" customHeight="1" x14ac:dyDescent="0.25">
      <c r="A37" s="82"/>
      <c r="B37" s="123" t="s">
        <v>156</v>
      </c>
      <c r="C37" s="118"/>
      <c r="D37" s="118"/>
      <c r="E37" s="118"/>
      <c r="F37" s="118"/>
      <c r="G37" s="118"/>
      <c r="H37" s="118"/>
      <c r="I37" s="118"/>
      <c r="J37" s="118"/>
      <c r="K37" s="118"/>
      <c r="L37" s="72"/>
    </row>
    <row r="38" spans="1:12" ht="24.95" customHeight="1" x14ac:dyDescent="0.25">
      <c r="A38" s="82"/>
      <c r="B38" s="56" t="s">
        <v>157</v>
      </c>
      <c r="C38" s="57"/>
      <c r="D38" s="57"/>
      <c r="E38" s="57"/>
      <c r="F38" s="57"/>
      <c r="G38" s="57"/>
      <c r="H38" s="57"/>
      <c r="I38" s="57"/>
      <c r="J38" s="91"/>
      <c r="K38" s="92"/>
      <c r="L38" s="72"/>
    </row>
    <row r="39" spans="1:12" ht="20.100000000000001" customHeight="1" x14ac:dyDescent="0.2">
      <c r="A39" s="82"/>
      <c r="B39" s="123" t="s">
        <v>135</v>
      </c>
      <c r="C39" s="124"/>
      <c r="D39" s="124"/>
      <c r="E39" s="124"/>
      <c r="F39" s="124"/>
      <c r="G39" s="124"/>
      <c r="H39" s="124"/>
      <c r="I39" s="124"/>
      <c r="J39" s="124"/>
      <c r="K39" s="124"/>
      <c r="L39" s="72"/>
    </row>
    <row r="40" spans="1:12" ht="20.100000000000001" customHeight="1" x14ac:dyDescent="0.2">
      <c r="A40" s="82"/>
      <c r="B40" s="124"/>
      <c r="C40" s="124"/>
      <c r="D40" s="124"/>
      <c r="E40" s="124"/>
      <c r="F40" s="124"/>
      <c r="G40" s="124"/>
      <c r="H40" s="124"/>
      <c r="I40" s="124"/>
      <c r="J40" s="124"/>
      <c r="K40" s="124"/>
      <c r="L40" s="72"/>
    </row>
    <row r="41" spans="1:12" ht="24.95" customHeight="1" x14ac:dyDescent="0.25">
      <c r="A41" s="82"/>
      <c r="B41" s="56" t="s">
        <v>158</v>
      </c>
      <c r="C41" s="57"/>
      <c r="D41" s="57"/>
      <c r="E41" s="57"/>
      <c r="F41" s="57"/>
      <c r="G41" s="57"/>
      <c r="H41" s="57"/>
      <c r="I41" s="57"/>
      <c r="J41" s="91"/>
      <c r="K41" s="92"/>
      <c r="L41" s="72"/>
    </row>
    <row r="42" spans="1:12" ht="24.95" customHeight="1" x14ac:dyDescent="0.25">
      <c r="A42" s="82"/>
      <c r="B42" s="56" t="s">
        <v>162</v>
      </c>
      <c r="C42" s="57"/>
      <c r="D42" s="57"/>
      <c r="E42" s="57"/>
      <c r="F42" s="57"/>
      <c r="G42" s="57"/>
      <c r="H42" s="57"/>
      <c r="I42" s="57"/>
      <c r="J42" s="91"/>
      <c r="K42" s="92"/>
      <c r="L42" s="72"/>
    </row>
    <row r="43" spans="1:12" ht="24.95" customHeight="1" x14ac:dyDescent="0.25">
      <c r="A43" s="82"/>
      <c r="B43" s="56" t="s">
        <v>167</v>
      </c>
      <c r="C43" s="57"/>
      <c r="D43" s="57"/>
      <c r="E43" s="57"/>
      <c r="F43" s="57"/>
      <c r="G43" s="57"/>
      <c r="H43" s="57"/>
      <c r="I43" s="57"/>
      <c r="J43" s="91"/>
      <c r="K43" s="92"/>
      <c r="L43" s="72"/>
    </row>
    <row r="44" spans="1:12" ht="24.95" customHeight="1" x14ac:dyDescent="0.25">
      <c r="A44" s="82"/>
      <c r="B44" s="56" t="s">
        <v>171</v>
      </c>
      <c r="C44" s="57"/>
      <c r="D44" s="57"/>
      <c r="E44" s="57"/>
      <c r="F44" s="57"/>
      <c r="G44" s="57"/>
      <c r="H44" s="57"/>
      <c r="I44" s="57"/>
      <c r="J44" s="91"/>
      <c r="K44" s="92"/>
      <c r="L44" s="72"/>
    </row>
    <row r="45" spans="1:12" ht="24.95" customHeight="1" x14ac:dyDescent="0.2">
      <c r="A45" s="2"/>
      <c r="B45" s="2"/>
      <c r="C45" s="2"/>
      <c r="D45" s="2"/>
      <c r="E45" s="2"/>
      <c r="F45" s="2"/>
      <c r="G45" s="2"/>
      <c r="H45" s="2"/>
      <c r="I45" s="2"/>
      <c r="J45" s="3"/>
      <c r="K45" s="4"/>
      <c r="L45" s="7"/>
    </row>
    <row r="46" spans="1:12" s="22" customFormat="1" ht="24.95" customHeight="1" x14ac:dyDescent="0.2">
      <c r="B46" s="46" t="s">
        <v>27</v>
      </c>
      <c r="C46" s="23"/>
      <c r="F46" s="24"/>
      <c r="G46" s="23"/>
      <c r="H46" s="23"/>
      <c r="I46" s="23"/>
      <c r="J46" s="23"/>
      <c r="K46" s="23"/>
      <c r="L46" s="25"/>
    </row>
    <row r="47" spans="1:12" s="8" customFormat="1" ht="20.100000000000001" customHeight="1" x14ac:dyDescent="0.2">
      <c r="A47" s="35">
        <v>1</v>
      </c>
      <c r="B47" s="36" t="s">
        <v>122</v>
      </c>
      <c r="C47" s="2"/>
      <c r="D47" s="2"/>
      <c r="E47" s="2"/>
      <c r="F47" s="2"/>
      <c r="G47" s="2"/>
      <c r="H47" s="2"/>
      <c r="I47" s="2"/>
      <c r="J47" s="3"/>
      <c r="K47" s="45"/>
      <c r="L47" s="2"/>
    </row>
    <row r="48" spans="1:12" s="39" customFormat="1" ht="16.149999999999999" customHeight="1" x14ac:dyDescent="0.2">
      <c r="A48" s="35">
        <v>2</v>
      </c>
      <c r="B48" s="36" t="s">
        <v>115</v>
      </c>
      <c r="C48"/>
      <c r="D48"/>
      <c r="E48"/>
      <c r="F48"/>
      <c r="G48"/>
      <c r="H48"/>
      <c r="I48"/>
      <c r="J48"/>
      <c r="K48"/>
      <c r="L48" s="38"/>
    </row>
    <row r="49" spans="1:12" s="39" customFormat="1" ht="19.149999999999999" customHeight="1" x14ac:dyDescent="0.2">
      <c r="A49" s="35">
        <v>3</v>
      </c>
      <c r="B49" s="36" t="s">
        <v>117</v>
      </c>
      <c r="C49" s="37"/>
      <c r="F49" s="40"/>
      <c r="G49" s="37"/>
      <c r="H49" s="37"/>
      <c r="I49" s="37"/>
      <c r="J49" s="37"/>
      <c r="K49" s="37"/>
      <c r="L49" s="38"/>
    </row>
    <row r="50" spans="1:12" s="39" customFormat="1" ht="20.100000000000001" customHeight="1" x14ac:dyDescent="0.2">
      <c r="A50" s="35">
        <v>4</v>
      </c>
      <c r="B50" s="125" t="s">
        <v>123</v>
      </c>
      <c r="C50" s="125"/>
      <c r="D50" s="125"/>
      <c r="E50" s="125"/>
      <c r="F50" s="125"/>
      <c r="G50" s="125"/>
      <c r="H50" s="125"/>
      <c r="I50" s="125"/>
      <c r="J50" s="126"/>
      <c r="K50" s="126"/>
      <c r="L50" s="38"/>
    </row>
    <row r="51" spans="1:12" ht="20.100000000000001" customHeight="1" x14ac:dyDescent="0.2">
      <c r="A51" s="35"/>
      <c r="B51" s="126"/>
      <c r="C51" s="126"/>
      <c r="D51" s="126"/>
      <c r="E51" s="126"/>
      <c r="F51" s="126"/>
      <c r="G51" s="126"/>
      <c r="H51" s="126"/>
      <c r="I51" s="126"/>
      <c r="J51" s="126"/>
      <c r="K51" s="126"/>
      <c r="L51" s="7"/>
    </row>
    <row r="52" spans="1:12" s="8" customFormat="1" ht="20.100000000000001" customHeight="1" x14ac:dyDescent="0.2">
      <c r="A52" s="2"/>
      <c r="B52" s="126"/>
      <c r="C52" s="126"/>
      <c r="D52" s="126"/>
      <c r="E52" s="126"/>
      <c r="F52" s="126"/>
      <c r="G52" s="126"/>
      <c r="H52" s="126"/>
      <c r="I52" s="126"/>
      <c r="J52" s="126"/>
      <c r="K52" s="126"/>
      <c r="L52" s="2"/>
    </row>
    <row r="53" spans="1:12" s="8" customFormat="1" ht="20.100000000000001" customHeight="1" x14ac:dyDescent="0.2">
      <c r="A53" s="2"/>
      <c r="B53" s="126"/>
      <c r="C53" s="126"/>
      <c r="D53" s="126"/>
      <c r="E53" s="126"/>
      <c r="F53" s="126"/>
      <c r="G53" s="126"/>
      <c r="H53" s="126"/>
      <c r="I53" s="126"/>
      <c r="J53" s="126"/>
      <c r="K53" s="126"/>
      <c r="L53" s="2"/>
    </row>
    <row r="54" spans="1:12" s="39" customFormat="1" ht="20.100000000000001" customHeight="1" x14ac:dyDescent="0.2">
      <c r="A54" s="35">
        <v>5</v>
      </c>
      <c r="B54" s="36" t="s">
        <v>125</v>
      </c>
      <c r="C54" s="37"/>
      <c r="F54" s="40"/>
      <c r="G54" s="37"/>
      <c r="H54" s="37"/>
      <c r="I54" s="37"/>
      <c r="J54" s="37"/>
      <c r="K54" s="37"/>
      <c r="L54" s="38"/>
    </row>
    <row r="55" spans="1:12" s="39" customFormat="1" ht="20.100000000000001" customHeight="1" x14ac:dyDescent="0.2">
      <c r="A55" s="35">
        <v>6</v>
      </c>
      <c r="B55" s="36" t="s">
        <v>6</v>
      </c>
      <c r="C55" s="37"/>
      <c r="F55" s="40"/>
      <c r="G55" s="37"/>
      <c r="H55" s="37"/>
      <c r="I55" s="37"/>
      <c r="J55" s="37"/>
      <c r="K55" s="37"/>
      <c r="L55" s="38"/>
    </row>
    <row r="56" spans="1:12" s="39" customFormat="1" ht="19.149999999999999" customHeight="1" x14ac:dyDescent="0.2">
      <c r="A56" s="35">
        <v>7</v>
      </c>
      <c r="B56" s="36" t="s">
        <v>118</v>
      </c>
      <c r="C56" s="37"/>
      <c r="F56" s="40"/>
      <c r="G56" s="37"/>
      <c r="H56" s="37"/>
      <c r="I56" s="37"/>
      <c r="J56" s="37"/>
      <c r="K56" s="37"/>
      <c r="L56" s="38"/>
    </row>
    <row r="57" spans="1:12" s="39" customFormat="1" ht="19.149999999999999" customHeight="1" x14ac:dyDescent="0.2">
      <c r="A57" s="35">
        <v>8</v>
      </c>
      <c r="B57" s="36" t="s">
        <v>119</v>
      </c>
      <c r="C57" s="37"/>
      <c r="F57" s="40"/>
      <c r="G57" s="37"/>
      <c r="H57" s="37"/>
      <c r="I57" s="37"/>
      <c r="J57" s="37"/>
      <c r="K57" s="37"/>
      <c r="L57" s="38"/>
    </row>
    <row r="58" spans="1:12" s="39" customFormat="1" ht="20.100000000000001" customHeight="1" x14ac:dyDescent="0.2">
      <c r="A58" s="35">
        <v>9</v>
      </c>
      <c r="B58" s="36" t="s">
        <v>7</v>
      </c>
      <c r="C58" s="37"/>
      <c r="F58" s="40"/>
      <c r="G58" s="37"/>
      <c r="H58" s="37"/>
      <c r="I58" s="37"/>
      <c r="J58" s="37"/>
      <c r="K58" s="37"/>
      <c r="L58" s="38"/>
    </row>
    <row r="59" spans="1:12" s="39" customFormat="1" ht="20.100000000000001" customHeight="1" x14ac:dyDescent="0.2">
      <c r="A59" s="35">
        <v>10</v>
      </c>
      <c r="B59" s="36" t="s">
        <v>22</v>
      </c>
      <c r="C59" s="37"/>
      <c r="F59" s="40"/>
      <c r="G59" s="37"/>
      <c r="H59" s="37"/>
      <c r="I59" s="37"/>
      <c r="J59" s="37"/>
      <c r="K59" s="37"/>
      <c r="L59" s="38"/>
    </row>
    <row r="60" spans="1:12" s="39" customFormat="1" ht="20.100000000000001" customHeight="1" x14ac:dyDescent="0.2">
      <c r="A60" s="35">
        <v>11</v>
      </c>
      <c r="B60" s="36" t="s">
        <v>121</v>
      </c>
      <c r="C60" s="37"/>
      <c r="F60" s="40"/>
      <c r="G60" s="37"/>
      <c r="H60" s="37"/>
      <c r="I60" s="37"/>
      <c r="J60" s="37"/>
      <c r="K60" s="37"/>
      <c r="L60" s="38"/>
    </row>
    <row r="61" spans="1:12" s="39" customFormat="1" ht="20.100000000000001" customHeight="1" x14ac:dyDescent="0.2">
      <c r="A61" s="35">
        <v>12</v>
      </c>
      <c r="B61" s="36" t="s">
        <v>8</v>
      </c>
      <c r="C61" s="37"/>
      <c r="F61" s="40"/>
      <c r="G61" s="37"/>
      <c r="H61" s="37"/>
      <c r="I61" s="37"/>
      <c r="J61" s="37"/>
      <c r="K61" s="37"/>
      <c r="L61" s="38"/>
    </row>
    <row r="62" spans="1:12" s="42" customFormat="1" ht="20.100000000000001" customHeight="1" x14ac:dyDescent="0.2">
      <c r="A62" s="35">
        <v>13</v>
      </c>
      <c r="B62" s="36" t="s">
        <v>9</v>
      </c>
      <c r="C62" s="41"/>
      <c r="F62" s="43"/>
      <c r="G62" s="37"/>
      <c r="H62" s="37"/>
      <c r="I62" s="37"/>
      <c r="J62" s="37"/>
      <c r="K62" s="37"/>
      <c r="L62" s="38"/>
    </row>
    <row r="63" spans="1:12" s="42" customFormat="1" ht="20.100000000000001" customHeight="1" x14ac:dyDescent="0.2">
      <c r="A63" s="35">
        <v>14</v>
      </c>
      <c r="B63" s="36" t="s">
        <v>18</v>
      </c>
      <c r="C63" s="41"/>
      <c r="F63" s="43"/>
      <c r="G63" s="37"/>
      <c r="H63" s="37"/>
      <c r="I63" s="37"/>
      <c r="J63" s="37"/>
      <c r="K63" s="37"/>
      <c r="L63" s="38"/>
    </row>
    <row r="64" spans="1:12" s="42" customFormat="1" ht="20.100000000000001" customHeight="1" x14ac:dyDescent="0.2">
      <c r="A64" s="35">
        <v>15</v>
      </c>
      <c r="B64" s="36" t="s">
        <v>124</v>
      </c>
      <c r="C64" s="41"/>
      <c r="F64" s="43"/>
      <c r="G64" s="37"/>
      <c r="H64" s="37"/>
      <c r="I64" s="37"/>
      <c r="J64" s="37"/>
      <c r="K64" s="37"/>
      <c r="L64" s="38"/>
    </row>
    <row r="65" spans="1:12" s="42" customFormat="1" ht="20.100000000000001" customHeight="1" x14ac:dyDescent="0.2">
      <c r="A65" s="35">
        <v>16</v>
      </c>
      <c r="B65" s="36" t="s">
        <v>10</v>
      </c>
      <c r="C65" s="37"/>
      <c r="F65" s="40"/>
      <c r="G65" s="37"/>
      <c r="H65" s="37"/>
      <c r="I65" s="37"/>
      <c r="J65" s="37"/>
      <c r="K65" s="37"/>
      <c r="L65" s="38"/>
    </row>
    <row r="66" spans="1:12" s="42" customFormat="1" ht="20.100000000000001" customHeight="1" x14ac:dyDescent="0.2">
      <c r="A66" s="35">
        <v>17</v>
      </c>
      <c r="B66" s="36" t="s">
        <v>116</v>
      </c>
      <c r="C66" s="37"/>
      <c r="F66" s="40"/>
      <c r="G66" s="37"/>
      <c r="H66" s="37"/>
      <c r="I66" s="37"/>
      <c r="J66" s="37"/>
      <c r="K66" s="37"/>
      <c r="L66" s="38"/>
    </row>
    <row r="67" spans="1:12" s="42" customFormat="1" ht="20.100000000000001" customHeight="1" x14ac:dyDescent="0.2">
      <c r="A67" s="35">
        <v>18</v>
      </c>
      <c r="B67" s="36" t="s">
        <v>11</v>
      </c>
      <c r="C67" s="37"/>
      <c r="F67" s="40"/>
      <c r="G67" s="37"/>
      <c r="H67" s="37"/>
      <c r="I67" s="37"/>
      <c r="J67" s="37"/>
      <c r="K67" s="37"/>
      <c r="L67" s="38"/>
    </row>
    <row r="68" spans="1:12" ht="20.100000000000001" customHeight="1" x14ac:dyDescent="0.2">
      <c r="A68" s="35">
        <v>19</v>
      </c>
      <c r="B68" s="36" t="s">
        <v>23</v>
      </c>
      <c r="C68" s="2"/>
      <c r="F68" s="44"/>
      <c r="G68" s="2"/>
      <c r="H68" s="2"/>
      <c r="I68" s="2"/>
      <c r="J68" s="2"/>
      <c r="K68" s="2"/>
      <c r="L68" s="45"/>
    </row>
    <row r="69" spans="1:12" ht="20.100000000000001" customHeight="1" x14ac:dyDescent="0.2">
      <c r="A69" s="35">
        <v>20</v>
      </c>
      <c r="B69" s="36" t="s">
        <v>4</v>
      </c>
      <c r="C69" s="2"/>
      <c r="D69" s="2"/>
      <c r="E69" s="2"/>
      <c r="F69" s="2"/>
      <c r="G69" s="2"/>
      <c r="H69" s="2"/>
      <c r="I69" s="2"/>
      <c r="J69" s="2"/>
      <c r="K69" s="45"/>
      <c r="L69" s="7"/>
    </row>
    <row r="70" spans="1:12" ht="20.100000000000001" customHeight="1" x14ac:dyDescent="0.2">
      <c r="A70" s="35">
        <v>21</v>
      </c>
      <c r="B70" s="36" t="s">
        <v>5</v>
      </c>
      <c r="C70" s="2"/>
      <c r="D70" s="2"/>
      <c r="E70" s="2"/>
      <c r="F70" s="2"/>
      <c r="G70" s="2"/>
      <c r="H70" s="2"/>
      <c r="I70" s="2"/>
      <c r="J70" s="3"/>
      <c r="K70" s="45"/>
      <c r="L70" s="7"/>
    </row>
    <row r="71" spans="1:12" ht="20.100000000000001" customHeight="1" x14ac:dyDescent="0.2">
      <c r="A71" s="35">
        <v>22</v>
      </c>
      <c r="B71" s="36" t="s">
        <v>21</v>
      </c>
      <c r="C71" s="2"/>
      <c r="D71" s="2"/>
      <c r="E71" s="2"/>
      <c r="F71" s="2"/>
      <c r="G71" s="2"/>
      <c r="H71" s="2"/>
      <c r="I71" s="2"/>
      <c r="J71" s="3"/>
      <c r="K71" s="45"/>
      <c r="L71" s="7"/>
    </row>
    <row r="72" spans="1:12" ht="20.100000000000001" customHeight="1" x14ac:dyDescent="0.2">
      <c r="A72" s="35">
        <v>23</v>
      </c>
      <c r="B72" s="36" t="s">
        <v>120</v>
      </c>
      <c r="C72" s="2"/>
      <c r="D72" s="2"/>
      <c r="E72" s="2"/>
      <c r="F72" s="2"/>
      <c r="G72" s="2"/>
      <c r="H72" s="2"/>
      <c r="I72" s="2"/>
      <c r="J72" s="3"/>
      <c r="K72" s="45"/>
      <c r="L72" s="7"/>
    </row>
    <row r="73" spans="1:12" s="8" customFormat="1" ht="20.100000000000001" customHeight="1" x14ac:dyDescent="0.2">
      <c r="A73" s="35"/>
      <c r="B73" s="36"/>
      <c r="C73" s="2"/>
      <c r="D73" s="2"/>
      <c r="E73" s="2"/>
      <c r="F73" s="2"/>
      <c r="G73" s="2"/>
      <c r="H73" s="2"/>
      <c r="I73" s="2"/>
      <c r="J73" s="3"/>
      <c r="K73" s="45"/>
      <c r="L73" s="2"/>
    </row>
    <row r="74" spans="1:12" ht="20.100000000000001" customHeight="1" x14ac:dyDescent="0.2">
      <c r="A74" s="35"/>
      <c r="B74" s="36"/>
      <c r="C74" s="2"/>
      <c r="D74" s="2"/>
      <c r="E74" s="2"/>
      <c r="F74" s="2"/>
      <c r="G74" s="2"/>
      <c r="H74" s="2"/>
      <c r="I74" s="2"/>
      <c r="J74" s="3"/>
      <c r="K74" s="45"/>
      <c r="L74" s="7"/>
    </row>
    <row r="75" spans="1:12" s="8" customFormat="1" ht="24.95" customHeight="1" x14ac:dyDescent="0.2">
      <c r="A75" s="2"/>
      <c r="B75" s="2"/>
      <c r="C75" s="2"/>
      <c r="D75" s="2"/>
      <c r="E75" s="2"/>
      <c r="F75" s="2"/>
      <c r="G75" s="2"/>
      <c r="H75" s="2"/>
      <c r="I75" s="2"/>
      <c r="J75" s="3"/>
      <c r="K75" s="4"/>
      <c r="L75" s="2"/>
    </row>
    <row r="76" spans="1:12" s="8" customFormat="1" ht="24.95" customHeight="1" x14ac:dyDescent="0.2">
      <c r="A76" s="2"/>
      <c r="B76" s="2"/>
      <c r="C76" s="2"/>
      <c r="D76" s="2"/>
      <c r="E76" s="2"/>
      <c r="F76" s="2"/>
      <c r="G76" s="2"/>
      <c r="H76" s="2"/>
      <c r="I76" s="2"/>
      <c r="J76" s="3"/>
      <c r="K76" s="4"/>
      <c r="L76" s="2"/>
    </row>
    <row r="77" spans="1:12" s="8" customFormat="1" ht="24.95" customHeight="1" x14ac:dyDescent="0.2">
      <c r="A77" s="2"/>
      <c r="B77" s="2"/>
      <c r="C77" s="2"/>
      <c r="D77" s="2"/>
      <c r="E77" s="2"/>
      <c r="F77" s="2"/>
      <c r="G77" s="2"/>
      <c r="H77" s="2"/>
      <c r="I77" s="2"/>
      <c r="J77" s="3"/>
      <c r="K77" s="4"/>
      <c r="L77" s="18"/>
    </row>
    <row r="78" spans="1:12" ht="24.95" customHeight="1" x14ac:dyDescent="0.2">
      <c r="A78" s="2"/>
      <c r="B78" s="2"/>
      <c r="C78" s="2"/>
      <c r="D78" s="2"/>
      <c r="E78" s="2"/>
      <c r="F78" s="2"/>
      <c r="G78" s="2"/>
      <c r="H78" s="2"/>
      <c r="I78" s="2"/>
      <c r="J78" s="3"/>
      <c r="K78" s="4"/>
      <c r="L78" s="7"/>
    </row>
    <row r="79" spans="1:12" ht="24.95" customHeight="1" x14ac:dyDescent="0.2">
      <c r="A79" s="2"/>
      <c r="B79" s="2"/>
      <c r="C79" s="2"/>
      <c r="D79" s="2"/>
      <c r="E79" s="2"/>
      <c r="F79" s="2"/>
      <c r="G79" s="2"/>
      <c r="H79" s="2"/>
      <c r="I79" s="2"/>
      <c r="J79" s="3"/>
      <c r="K79" s="4"/>
      <c r="L79" s="7"/>
    </row>
    <row r="80" spans="1:12" ht="24.95" customHeight="1" x14ac:dyDescent="0.2">
      <c r="A80" s="2"/>
      <c r="B80" s="2"/>
      <c r="C80" s="2"/>
      <c r="D80" s="2"/>
      <c r="E80" s="2"/>
      <c r="F80" s="2"/>
      <c r="G80" s="2"/>
      <c r="H80" s="2"/>
      <c r="I80" s="2"/>
      <c r="J80" s="3"/>
      <c r="K80" s="4"/>
      <c r="L80" s="7"/>
    </row>
    <row r="81" spans="1:12" s="8" customFormat="1" ht="24.95" customHeight="1" x14ac:dyDescent="0.2">
      <c r="A81" s="2"/>
      <c r="B81" s="2"/>
      <c r="C81" s="2"/>
      <c r="D81" s="2"/>
      <c r="E81" s="2"/>
      <c r="F81" s="2"/>
      <c r="G81" s="2"/>
      <c r="H81" s="2"/>
      <c r="I81" s="2"/>
      <c r="J81" s="3"/>
      <c r="K81" s="4"/>
      <c r="L81" s="2"/>
    </row>
    <row r="82" spans="1:12" s="8" customFormat="1" ht="24.95" customHeight="1" x14ac:dyDescent="0.2">
      <c r="A82" s="2"/>
      <c r="B82" s="2"/>
      <c r="C82" s="2"/>
      <c r="D82" s="2"/>
      <c r="E82" s="2"/>
      <c r="F82" s="2"/>
      <c r="G82" s="2"/>
      <c r="H82" s="2"/>
      <c r="I82" s="2"/>
      <c r="J82" s="3"/>
      <c r="K82" s="4"/>
      <c r="L82" s="2"/>
    </row>
    <row r="83" spans="1:12" ht="24.95" customHeight="1" x14ac:dyDescent="0.2">
      <c r="A83" s="2"/>
      <c r="B83" s="2"/>
      <c r="C83" s="2"/>
      <c r="D83" s="2"/>
      <c r="E83" s="2"/>
      <c r="F83" s="2"/>
      <c r="G83" s="2"/>
      <c r="H83" s="2"/>
      <c r="I83" s="2"/>
      <c r="J83" s="3"/>
      <c r="K83" s="4"/>
      <c r="L83" s="7"/>
    </row>
    <row r="84" spans="1:12" ht="24.95" customHeight="1" x14ac:dyDescent="0.2">
      <c r="A84" s="1"/>
      <c r="B84" s="1"/>
      <c r="C84" s="1"/>
      <c r="D84" s="2"/>
      <c r="E84" s="2"/>
      <c r="F84" s="2"/>
      <c r="G84" s="2"/>
      <c r="H84" s="2"/>
      <c r="I84" s="2"/>
      <c r="J84" s="3"/>
      <c r="K84" s="4"/>
      <c r="L84" s="7"/>
    </row>
    <row r="85" spans="1:12" s="8" customFormat="1" ht="24.95" customHeight="1" x14ac:dyDescent="0.2">
      <c r="A85" s="2"/>
      <c r="B85" s="2"/>
      <c r="C85" s="2"/>
      <c r="D85" s="2"/>
      <c r="E85" s="2"/>
      <c r="F85" s="2"/>
      <c r="G85" s="2"/>
      <c r="H85" s="2"/>
      <c r="I85" s="2"/>
      <c r="J85" s="3"/>
      <c r="K85" s="4"/>
      <c r="L85" s="18"/>
    </row>
    <row r="86" spans="1:12" ht="24.95" customHeight="1" x14ac:dyDescent="0.2">
      <c r="A86" s="2"/>
      <c r="B86" s="2"/>
      <c r="C86" s="2"/>
      <c r="D86" s="2"/>
      <c r="E86" s="2"/>
      <c r="F86" s="2"/>
      <c r="G86" s="2"/>
      <c r="H86" s="2"/>
      <c r="I86" s="2"/>
      <c r="J86" s="3"/>
      <c r="K86" s="4"/>
      <c r="L86" s="7"/>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s="8" customFormat="1" ht="24.95" customHeight="1" x14ac:dyDescent="0.2">
      <c r="A89" s="2"/>
      <c r="B89" s="2"/>
      <c r="C89" s="2"/>
      <c r="D89" s="2"/>
      <c r="E89" s="2"/>
      <c r="F89" s="2"/>
      <c r="G89" s="2"/>
      <c r="H89" s="2"/>
      <c r="I89" s="2"/>
      <c r="J89" s="3"/>
      <c r="K89" s="4"/>
      <c r="L89" s="2"/>
    </row>
    <row r="90" spans="1:12" s="8" customFormat="1" ht="24.95" customHeight="1" x14ac:dyDescent="0.2">
      <c r="A90" s="2"/>
      <c r="B90" s="2"/>
      <c r="C90" s="2"/>
      <c r="D90" s="2"/>
      <c r="E90" s="2"/>
      <c r="F90" s="2"/>
      <c r="G90" s="2"/>
      <c r="H90" s="2"/>
      <c r="I90" s="2"/>
      <c r="J90" s="3"/>
      <c r="K90" s="4"/>
      <c r="L90" s="2"/>
    </row>
    <row r="91" spans="1:12" s="8" customFormat="1" ht="24.95" customHeight="1" x14ac:dyDescent="0.2">
      <c r="A91" s="2"/>
      <c r="B91" s="2"/>
      <c r="C91" s="2"/>
      <c r="D91" s="2"/>
      <c r="E91" s="2"/>
      <c r="F91" s="2"/>
      <c r="G91" s="2"/>
      <c r="H91" s="2"/>
      <c r="I91" s="2"/>
      <c r="J91" s="3"/>
      <c r="K91" s="4"/>
      <c r="L91" s="18"/>
    </row>
    <row r="92" spans="1:12" ht="24.95" customHeight="1" x14ac:dyDescent="0.2">
      <c r="A92" s="2"/>
      <c r="B92" s="2"/>
      <c r="C92" s="2"/>
      <c r="D92" s="2"/>
      <c r="E92" s="2"/>
      <c r="F92" s="2"/>
      <c r="G92" s="2"/>
      <c r="H92" s="2"/>
      <c r="I92" s="2"/>
      <c r="J92" s="3"/>
      <c r="K92" s="4"/>
      <c r="L92" s="7"/>
    </row>
    <row r="93" spans="1:12" ht="24.95" customHeight="1" x14ac:dyDescent="0.2">
      <c r="A93" s="2"/>
      <c r="B93" s="2"/>
      <c r="C93" s="2"/>
      <c r="D93" s="2"/>
      <c r="E93" s="2"/>
      <c r="F93" s="2"/>
      <c r="G93" s="2"/>
      <c r="H93" s="2"/>
      <c r="I93" s="2"/>
      <c r="J93" s="3"/>
      <c r="K93" s="4"/>
      <c r="L93" s="7"/>
    </row>
    <row r="94" spans="1:12" ht="24.95" customHeight="1" x14ac:dyDescent="0.2">
      <c r="A94" s="2"/>
      <c r="B94" s="2"/>
      <c r="C94" s="2"/>
      <c r="D94" s="2"/>
      <c r="E94" s="2"/>
      <c r="F94" s="2"/>
      <c r="G94" s="2"/>
      <c r="H94" s="2"/>
      <c r="I94" s="2"/>
      <c r="J94" s="3"/>
      <c r="K94" s="4"/>
      <c r="L94" s="7"/>
    </row>
    <row r="95" spans="1:12" s="8" customFormat="1" ht="24.95" customHeight="1" x14ac:dyDescent="0.2">
      <c r="A95" s="2"/>
      <c r="B95" s="2"/>
      <c r="C95" s="2"/>
      <c r="D95" s="2"/>
      <c r="E95" s="2"/>
      <c r="F95" s="2"/>
      <c r="G95" s="2"/>
      <c r="H95" s="2"/>
      <c r="I95" s="2"/>
      <c r="J95" s="3"/>
      <c r="K95" s="4"/>
      <c r="L95" s="2"/>
    </row>
    <row r="96" spans="1:12" s="8" customFormat="1" ht="24.95" customHeight="1" x14ac:dyDescent="0.2">
      <c r="A96" s="2"/>
      <c r="B96" s="2"/>
      <c r="C96" s="2"/>
      <c r="D96" s="2"/>
      <c r="E96" s="2"/>
      <c r="F96" s="2"/>
      <c r="G96" s="2"/>
      <c r="H96" s="2"/>
      <c r="I96" s="2"/>
      <c r="J96" s="3"/>
      <c r="K96" s="4"/>
      <c r="L96" s="2"/>
    </row>
    <row r="97" spans="1:12" ht="24.95" customHeight="1" x14ac:dyDescent="0.2">
      <c r="A97" s="2"/>
      <c r="B97" s="2"/>
      <c r="C97" s="2"/>
      <c r="D97" s="2"/>
      <c r="E97" s="2"/>
      <c r="F97" s="2"/>
      <c r="G97" s="2"/>
      <c r="H97" s="2"/>
      <c r="I97" s="2"/>
      <c r="J97" s="3"/>
      <c r="K97" s="4"/>
      <c r="L97" s="7"/>
    </row>
    <row r="98" spans="1:12" ht="24.95" customHeight="1" x14ac:dyDescent="0.2">
      <c r="A98" s="1"/>
      <c r="B98" s="1"/>
      <c r="C98" s="1"/>
      <c r="D98" s="2"/>
      <c r="E98" s="2"/>
      <c r="F98" s="2"/>
      <c r="G98" s="2"/>
      <c r="H98" s="2"/>
      <c r="I98" s="2"/>
      <c r="J98" s="3"/>
      <c r="K98" s="4"/>
      <c r="L98" s="7"/>
    </row>
    <row r="99" spans="1:12" ht="24.95" customHeight="1" x14ac:dyDescent="0.2">
      <c r="A99" s="2"/>
      <c r="B99" s="2"/>
      <c r="C99" s="2"/>
      <c r="D99" s="2"/>
      <c r="E99" s="2"/>
      <c r="F99" s="2"/>
      <c r="G99" s="2"/>
      <c r="H99" s="2"/>
      <c r="I99" s="2"/>
      <c r="J99" s="5"/>
      <c r="K99" s="6"/>
      <c r="L99" s="7"/>
    </row>
    <row r="100" spans="1:12" ht="24.95"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sheetData>
  <mergeCells count="10">
    <mergeCell ref="A25:K30"/>
    <mergeCell ref="B35:K36"/>
    <mergeCell ref="B37:K37"/>
    <mergeCell ref="B39:K40"/>
    <mergeCell ref="B50:K53"/>
    <mergeCell ref="A22:K22"/>
    <mergeCell ref="B1:E1"/>
    <mergeCell ref="H11:I11"/>
    <mergeCell ref="H12:I12"/>
    <mergeCell ref="D14:E14"/>
  </mergeCells>
  <phoneticPr fontId="13" type="noConversion"/>
  <hyperlinks>
    <hyperlink ref="G12" r:id="rId1" xr:uid="{00000000-0004-0000-0000-000000000000}"/>
    <hyperlink ref="G8" r:id="rId2" display="mailto:tyler@dougsneed.com" xr:uid="{BCBD13D4-FB08-45F7-97D2-C3D02250C636}"/>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72"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D29" sqref="D29"/>
    </sheetView>
  </sheetViews>
  <sheetFormatPr defaultRowHeight="12.75" x14ac:dyDescent="0.2"/>
  <sheetData>
    <row r="1" spans="1:5" ht="18" x14ac:dyDescent="0.25">
      <c r="A1" s="71" t="s">
        <v>126</v>
      </c>
    </row>
    <row r="3" spans="1:5" ht="15.75" x14ac:dyDescent="0.25">
      <c r="C3" s="65" t="s">
        <v>127</v>
      </c>
      <c r="E3" s="72"/>
    </row>
    <row r="4" spans="1:5" x14ac:dyDescent="0.2">
      <c r="C4" s="61"/>
    </row>
    <row r="5" spans="1:5" x14ac:dyDescent="0.2">
      <c r="C5" s="61"/>
    </row>
    <row r="6" spans="1:5" x14ac:dyDescent="0.2">
      <c r="C6" s="61"/>
    </row>
    <row r="7" spans="1:5" x14ac:dyDescent="0.2">
      <c r="C7" s="61"/>
    </row>
    <row r="8" spans="1:5" ht="15.75" x14ac:dyDescent="0.25">
      <c r="C8" s="65" t="s">
        <v>128</v>
      </c>
    </row>
    <row r="9" spans="1:5" x14ac:dyDescent="0.2">
      <c r="C9" s="61"/>
    </row>
    <row r="10" spans="1:5" x14ac:dyDescent="0.2">
      <c r="C10" s="61"/>
    </row>
    <row r="11" spans="1:5" x14ac:dyDescent="0.2">
      <c r="C11" s="61"/>
    </row>
    <row r="12" spans="1:5" x14ac:dyDescent="0.2">
      <c r="C12" s="61"/>
    </row>
    <row r="13" spans="1:5" ht="15.75" x14ac:dyDescent="0.25">
      <c r="C13" s="65" t="s">
        <v>129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E5" zoomScaleNormal="100" workbookViewId="0">
      <selection activeCell="H9" sqref="H9"/>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8" t="s">
        <v>44</v>
      </c>
      <c r="C1" s="48" t="s">
        <v>43</v>
      </c>
      <c r="E1" s="48" t="s">
        <v>73</v>
      </c>
      <c r="F1" s="48"/>
      <c r="H1" s="48" t="s">
        <v>33</v>
      </c>
      <c r="K1" s="48" t="s">
        <v>34</v>
      </c>
    </row>
    <row r="2" spans="1:11" ht="51" x14ac:dyDescent="0.2">
      <c r="A2" s="58" t="s">
        <v>45</v>
      </c>
      <c r="C2" s="59" t="s">
        <v>62</v>
      </c>
      <c r="E2" s="73" t="s">
        <v>130</v>
      </c>
      <c r="F2" s="49"/>
      <c r="H2" s="59" t="s">
        <v>88</v>
      </c>
      <c r="K2" s="59" t="s">
        <v>88</v>
      </c>
    </row>
    <row r="3" spans="1:11" ht="25.5" x14ac:dyDescent="0.2">
      <c r="A3" s="58" t="s">
        <v>46</v>
      </c>
      <c r="C3" s="62" t="s">
        <v>63</v>
      </c>
      <c r="E3" s="58" t="s">
        <v>74</v>
      </c>
      <c r="H3" s="7" t="s">
        <v>92</v>
      </c>
      <c r="K3" s="7" t="s">
        <v>105</v>
      </c>
    </row>
    <row r="4" spans="1:11" ht="38.25" x14ac:dyDescent="0.2">
      <c r="A4" s="58" t="s">
        <v>53</v>
      </c>
      <c r="C4" s="58" t="s">
        <v>64</v>
      </c>
      <c r="E4" s="73" t="s">
        <v>132</v>
      </c>
      <c r="H4" s="58" t="s">
        <v>103</v>
      </c>
      <c r="K4" s="58" t="s">
        <v>106</v>
      </c>
    </row>
    <row r="5" spans="1:11" ht="38.25" x14ac:dyDescent="0.2">
      <c r="A5" s="58" t="s">
        <v>47</v>
      </c>
      <c r="C5" s="49"/>
      <c r="E5" s="62" t="s">
        <v>75</v>
      </c>
      <c r="H5" s="58" t="s">
        <v>90</v>
      </c>
      <c r="K5" s="58" t="s">
        <v>90</v>
      </c>
    </row>
    <row r="6" spans="1:11" ht="38.25" x14ac:dyDescent="0.2">
      <c r="A6" s="58" t="s">
        <v>48</v>
      </c>
      <c r="C6" s="58" t="s">
        <v>65</v>
      </c>
      <c r="E6" s="49" t="s">
        <v>131</v>
      </c>
      <c r="F6" s="49"/>
      <c r="H6" s="58" t="s">
        <v>91</v>
      </c>
      <c r="K6" s="62" t="s">
        <v>107</v>
      </c>
    </row>
    <row r="7" spans="1:11" ht="38.25" x14ac:dyDescent="0.2">
      <c r="A7" s="58" t="s">
        <v>51</v>
      </c>
      <c r="C7" s="58" t="s">
        <v>66</v>
      </c>
      <c r="E7" s="49"/>
      <c r="F7" s="49"/>
      <c r="H7" s="61" t="s">
        <v>63</v>
      </c>
      <c r="J7" s="61"/>
      <c r="K7" s="61" t="s">
        <v>63</v>
      </c>
    </row>
    <row r="8" spans="1:11" ht="26.25" x14ac:dyDescent="0.25">
      <c r="A8" s="59" t="s">
        <v>52</v>
      </c>
      <c r="C8" s="49"/>
      <c r="E8" s="48" t="s">
        <v>35</v>
      </c>
      <c r="F8" s="49"/>
      <c r="H8" s="58" t="s">
        <v>89</v>
      </c>
      <c r="K8" s="49" t="s">
        <v>37</v>
      </c>
    </row>
    <row r="9" spans="1:11" ht="26.25" x14ac:dyDescent="0.25">
      <c r="A9" s="59" t="s">
        <v>54</v>
      </c>
      <c r="C9" s="48" t="s">
        <v>76</v>
      </c>
      <c r="E9" s="49" t="s">
        <v>36</v>
      </c>
      <c r="H9" s="73" t="s">
        <v>99</v>
      </c>
      <c r="K9" s="58" t="s">
        <v>109</v>
      </c>
    </row>
    <row r="10" spans="1:11" ht="25.5" x14ac:dyDescent="0.2">
      <c r="A10" s="59" t="s">
        <v>55</v>
      </c>
      <c r="C10" s="49"/>
      <c r="E10" s="49"/>
      <c r="H10" s="58" t="s">
        <v>100</v>
      </c>
    </row>
    <row r="11" spans="1:11" ht="39" x14ac:dyDescent="0.25">
      <c r="A11" s="49"/>
      <c r="C11" s="7" t="s">
        <v>68</v>
      </c>
      <c r="E11" s="48" t="s">
        <v>79</v>
      </c>
      <c r="H11" s="58" t="s">
        <v>98</v>
      </c>
      <c r="K11" s="58" t="s">
        <v>108</v>
      </c>
    </row>
    <row r="12" spans="1:11" ht="38.25" x14ac:dyDescent="0.2">
      <c r="A12" s="58" t="s">
        <v>61</v>
      </c>
      <c r="C12" s="58" t="s">
        <v>67</v>
      </c>
      <c r="E12" s="7" t="s">
        <v>94</v>
      </c>
      <c r="F12" s="49"/>
      <c r="H12" s="58" t="s">
        <v>101</v>
      </c>
      <c r="K12" s="49"/>
    </row>
    <row r="13" spans="1:11" ht="25.5" x14ac:dyDescent="0.2">
      <c r="A13" s="58"/>
      <c r="C13" s="62" t="s">
        <v>78</v>
      </c>
      <c r="E13" s="7" t="s">
        <v>80</v>
      </c>
      <c r="F13" s="49"/>
      <c r="H13" s="58" t="s">
        <v>102</v>
      </c>
    </row>
    <row r="14" spans="1:11" ht="38.25" x14ac:dyDescent="0.2">
      <c r="A14" s="59" t="s">
        <v>60</v>
      </c>
      <c r="C14" s="58" t="s">
        <v>77</v>
      </c>
      <c r="E14" s="58" t="s">
        <v>93</v>
      </c>
      <c r="H14" s="49"/>
    </row>
    <row r="15" spans="1:11" x14ac:dyDescent="0.2">
      <c r="A15" s="59"/>
      <c r="C15" s="58"/>
      <c r="E15" s="58" t="s">
        <v>81</v>
      </c>
      <c r="H15" s="49"/>
    </row>
    <row r="16" spans="1:11" ht="38.25" x14ac:dyDescent="0.2">
      <c r="C16" s="58" t="s">
        <v>96</v>
      </c>
      <c r="E16" s="58" t="s">
        <v>82</v>
      </c>
      <c r="H16" s="62" t="s">
        <v>104</v>
      </c>
    </row>
    <row r="17" spans="1:11" ht="25.5" x14ac:dyDescent="0.2">
      <c r="A17" s="58" t="s">
        <v>49</v>
      </c>
      <c r="C17" s="58" t="s">
        <v>69</v>
      </c>
      <c r="E17" s="49"/>
      <c r="K17" s="49"/>
    </row>
    <row r="18" spans="1:11" ht="26.25" x14ac:dyDescent="0.25">
      <c r="A18" s="58" t="s">
        <v>58</v>
      </c>
      <c r="C18" s="49"/>
      <c r="E18" s="48" t="s">
        <v>83</v>
      </c>
      <c r="H18" s="49"/>
    </row>
    <row r="19" spans="1:11" ht="25.5" x14ac:dyDescent="0.2">
      <c r="A19" s="59" t="s">
        <v>57</v>
      </c>
      <c r="C19" s="58" t="s">
        <v>97</v>
      </c>
      <c r="E19" s="58" t="s">
        <v>95</v>
      </c>
    </row>
    <row r="20" spans="1:11" ht="38.25" x14ac:dyDescent="0.2">
      <c r="A20" s="58" t="s">
        <v>59</v>
      </c>
      <c r="C20" s="58" t="s">
        <v>70</v>
      </c>
      <c r="E20" s="58" t="s">
        <v>84</v>
      </c>
      <c r="F20" s="49"/>
      <c r="K20" s="50"/>
    </row>
    <row r="21" spans="1:11" ht="25.5" x14ac:dyDescent="0.2">
      <c r="A21" s="58" t="s">
        <v>50</v>
      </c>
      <c r="C21" s="49"/>
      <c r="E21" s="62" t="s">
        <v>63</v>
      </c>
    </row>
    <row r="22" spans="1:11" ht="51" x14ac:dyDescent="0.2">
      <c r="A22" s="49"/>
      <c r="C22" s="63" t="s">
        <v>71</v>
      </c>
      <c r="E22" s="58" t="s">
        <v>85</v>
      </c>
      <c r="K22" s="51"/>
    </row>
    <row r="23" spans="1:11" ht="51" x14ac:dyDescent="0.2">
      <c r="A23" s="60" t="s">
        <v>56</v>
      </c>
      <c r="C23" s="62" t="s">
        <v>72</v>
      </c>
      <c r="E23" s="58" t="s">
        <v>86</v>
      </c>
    </row>
    <row r="24" spans="1:11" x14ac:dyDescent="0.2">
      <c r="A24" s="58"/>
      <c r="C24" s="49"/>
      <c r="E24" s="58" t="s">
        <v>87</v>
      </c>
    </row>
    <row r="25" spans="1:11" x14ac:dyDescent="0.2">
      <c r="A25" s="49"/>
      <c r="C25" s="49"/>
      <c r="E25" s="49"/>
      <c r="H25" s="49"/>
    </row>
    <row r="26" spans="1:11" x14ac:dyDescent="0.2">
      <c r="A26" s="58"/>
      <c r="C26" s="49"/>
      <c r="E26" s="49"/>
    </row>
    <row r="27" spans="1:11" x14ac:dyDescent="0.2">
      <c r="A27" s="49"/>
      <c r="C27" s="49"/>
      <c r="E27" s="49"/>
    </row>
    <row r="28" spans="1:11" x14ac:dyDescent="0.2">
      <c r="A28" s="49"/>
      <c r="E28" s="49"/>
    </row>
    <row r="29" spans="1:11" x14ac:dyDescent="0.2">
      <c r="A29" s="49"/>
      <c r="C29" s="49"/>
      <c r="E29" s="49"/>
      <c r="H29" s="49"/>
    </row>
    <row r="30" spans="1:11" x14ac:dyDescent="0.2">
      <c r="A30" s="49"/>
      <c r="C30" s="49"/>
      <c r="E30" s="49"/>
    </row>
    <row r="31" spans="1:11" x14ac:dyDescent="0.2">
      <c r="A31" s="49"/>
      <c r="C31" s="49"/>
      <c r="E31" s="49"/>
      <c r="H31" s="49"/>
    </row>
    <row r="32" spans="1:11" x14ac:dyDescent="0.2">
      <c r="A32" s="49"/>
      <c r="C32" s="49"/>
      <c r="E32" s="49"/>
    </row>
    <row r="33" spans="1:8" ht="61.5" customHeight="1" x14ac:dyDescent="0.2">
      <c r="A33" s="49"/>
      <c r="C33" s="49"/>
      <c r="E33" s="49"/>
      <c r="H33" s="49"/>
    </row>
    <row r="34" spans="1:8" x14ac:dyDescent="0.2">
      <c r="A34" s="49"/>
      <c r="C34" s="49"/>
      <c r="E34" s="49"/>
    </row>
    <row r="35" spans="1:8" x14ac:dyDescent="0.2">
      <c r="A35" s="49"/>
      <c r="C35" s="49"/>
      <c r="E35" s="49"/>
      <c r="H35" s="49"/>
    </row>
    <row r="36" spans="1:8" x14ac:dyDescent="0.2">
      <c r="A36" s="49"/>
      <c r="C36" s="49"/>
      <c r="E36" s="49"/>
    </row>
    <row r="37" spans="1:8" x14ac:dyDescent="0.2">
      <c r="A37" s="49"/>
      <c r="C37" s="49"/>
      <c r="E37" s="49"/>
    </row>
    <row r="38" spans="1:8" x14ac:dyDescent="0.2">
      <c r="A38" s="49"/>
      <c r="C38" s="49"/>
      <c r="E38" s="49"/>
    </row>
    <row r="39" spans="1:8" x14ac:dyDescent="0.2">
      <c r="A39" s="49"/>
      <c r="C39" s="49"/>
      <c r="E39" s="49"/>
    </row>
    <row r="40" spans="1:8" x14ac:dyDescent="0.2">
      <c r="E40" s="49"/>
    </row>
    <row r="41" spans="1:8" x14ac:dyDescent="0.2">
      <c r="E41" s="49"/>
    </row>
    <row r="42" spans="1:8" x14ac:dyDescent="0.2">
      <c r="E42" s="49"/>
    </row>
    <row r="43" spans="1:8" x14ac:dyDescent="0.2">
      <c r="E43" s="49"/>
    </row>
    <row r="44" spans="1:8" x14ac:dyDescent="0.2">
      <c r="E44" s="49"/>
    </row>
    <row r="45" spans="1:8" x14ac:dyDescent="0.2">
      <c r="E45" s="49"/>
    </row>
    <row r="46" spans="1:8" x14ac:dyDescent="0.2">
      <c r="E46" s="49"/>
    </row>
    <row r="47" spans="1:8" x14ac:dyDescent="0.2">
      <c r="E47" s="49"/>
    </row>
    <row r="48" spans="1:8" x14ac:dyDescent="0.2">
      <c r="E48" s="49"/>
    </row>
    <row r="49" spans="1:5" x14ac:dyDescent="0.2">
      <c r="E49" s="49"/>
    </row>
    <row r="50" spans="1:5" x14ac:dyDescent="0.2">
      <c r="E50" s="49"/>
    </row>
    <row r="51" spans="1:5" x14ac:dyDescent="0.2">
      <c r="E51" s="49"/>
    </row>
    <row r="52" spans="1:5" x14ac:dyDescent="0.2">
      <c r="E52" s="49"/>
    </row>
    <row r="53" spans="1:5" x14ac:dyDescent="0.2">
      <c r="E53" s="49"/>
    </row>
    <row r="61" spans="1:5" x14ac:dyDescent="0.2">
      <c r="A61" s="49"/>
      <c r="C61" s="49"/>
    </row>
    <row r="62" spans="1:5" x14ac:dyDescent="0.2">
      <c r="A62" s="49"/>
      <c r="C62" s="49"/>
    </row>
    <row r="63" spans="1:5" x14ac:dyDescent="0.2">
      <c r="A63" s="49"/>
      <c r="C63" s="49"/>
    </row>
    <row r="64" spans="1:5" x14ac:dyDescent="0.2">
      <c r="A64" s="49"/>
      <c r="C64" s="49"/>
    </row>
    <row r="65" spans="1:3" x14ac:dyDescent="0.2">
      <c r="A65" s="49"/>
      <c r="C65" s="49"/>
    </row>
    <row r="66" spans="1:3" x14ac:dyDescent="0.2">
      <c r="A66" s="49"/>
      <c r="C66" s="49"/>
    </row>
    <row r="67" spans="1:3" x14ac:dyDescent="0.2">
      <c r="A67" s="49"/>
      <c r="C67" s="49"/>
    </row>
    <row r="68" spans="1:3" x14ac:dyDescent="0.2">
      <c r="A68" s="49"/>
      <c r="C68" s="49"/>
    </row>
    <row r="69" spans="1:3" x14ac:dyDescent="0.2">
      <c r="A69" s="49"/>
      <c r="C69" s="49"/>
    </row>
    <row r="70" spans="1:3" x14ac:dyDescent="0.2">
      <c r="A70" s="49"/>
      <c r="C70" s="49"/>
    </row>
    <row r="71" spans="1:3" x14ac:dyDescent="0.2">
      <c r="A71" s="49"/>
      <c r="C71" s="49"/>
    </row>
    <row r="72" spans="1:3" x14ac:dyDescent="0.2">
      <c r="A72" s="49"/>
      <c r="C72" s="49"/>
    </row>
    <row r="73" spans="1:3" x14ac:dyDescent="0.2">
      <c r="A73" s="49"/>
      <c r="C73" s="49"/>
    </row>
    <row r="74" spans="1:3" x14ac:dyDescent="0.2">
      <c r="A74" s="49"/>
      <c r="C74" s="49"/>
    </row>
    <row r="75" spans="1:3" x14ac:dyDescent="0.2">
      <c r="A75" s="49"/>
      <c r="C75" s="4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Heather McCool</cp:lastModifiedBy>
  <cp:lastPrinted>2025-09-02T17:10:06Z</cp:lastPrinted>
  <dcterms:created xsi:type="dcterms:W3CDTF">2002-04-08T18:22:24Z</dcterms:created>
  <dcterms:modified xsi:type="dcterms:W3CDTF">2025-09-10T16:26:30Z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