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C4917BEB-EC45-4B12-BEF0-892F4F71EA8E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5" i="1"/>
  <c r="I34" i="1"/>
  <c r="I33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<sst xmlns="http://schemas.openxmlformats.org/spreadsheetml/2006/main" count="114" uniqueCount="105">
  <si>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</si>
  <si>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</si>
  <si>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</si>
  <si>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</si>
  <si>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</si>
  <si>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</si>
  <si>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</si>
  <si>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</si>
  <si>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</si>
  <si>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</si>
  <si>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</si>
  <si>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</si>
  <si>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</si>
  <si>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</si>
  <si>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</si>
  <si>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</si>
  <si>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</si>
  <si>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</si>
  <si>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</si>
  <si>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</si>
  <si>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</si>
  <si>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</si>
  <si>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</si>
  <si>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</si>
  <si>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</si>
  <si>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</si>
  <si>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</si>
  <si>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</si>
  <si>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</si>
  <si>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</si>
  <si>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</si>
  <si>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</si>
  <si>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</si>
  <si>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</si>
  <si>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</si>
  <si>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</si>
  <si>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</si>
  <si>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</si>
  <si>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</si>
  <si>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</si>
  <si>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</si>
  <si>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</si>
  <si>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</si>
  <si>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</si>
  <si>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</si>
  <si>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</si>
  <si>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</si>
  <si>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</si>
  <si>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</si>
  <si>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</si>
  <si>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</si>
  <si>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</si>
  <si>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</si>
  <si>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</si>
  <si>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</si>
  <si>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</si>
  <si>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</si>
  <si>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</si>
  <si>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</si>
  <si>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</si>
  <si>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</si>
  <si>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</si>
  <si>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</si>
  <si>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</si>
  <si>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</si>
  <si>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</si>
  <si>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</si>
  <si>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</si>
  <si>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</si>
  <si>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</si>
  <si>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</si>
  <si>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</si>
  <si>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</si>
  <si>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</si>
  <si>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</si>
  <si>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</si>
  <si>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</si>
  <si>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</si>
  <si>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</si>
  <si>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</si>
  <si>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</si>
  <si>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</si>
  <si>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</si>
  <si>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</si>
  <si>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</si>
  <si>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</si>
  <si>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</si>
  <si>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</si>
  <si>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</si>
  <si>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</si>
  <si>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</si>
  <si>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</si>
  <si>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</si>
  <si>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</si>
  <si>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</si>
  <si>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</si>
  <si>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</si>
  <si>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</si>
  <si>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</si>
  <si>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</si>
  <si>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</si>
  <si>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Echo Suites #PO017803 </t>
  </si>
  <si>
    <t>25-629</t>
  </si>
  <si>
    <t>Weber</t>
  </si>
  <si>
    <t>1.65 yds Caromar @ $1.84/yard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</si>
</sst>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L27" sqref="L27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45884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76.11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76.11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v>40</v>
      </c>
      <c r="J32" s="17">
        <f t="shared" si="8"/>
        <v>0.52555511759295759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3.03</v>
      </c>
      <c r="J40" s="17">
        <f t="shared" si="8"/>
        <v>3.9810800157666533E-2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43.03</v>
      </c>
      <c r="J42" s="46">
        <f>SUM(J14:J41)</f>
        <v>0.56536591775062417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73.08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1.4999999999999999E-2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1.4999999999999999E-2</v>
      </c>
      <c r="N57" s="69">
        <f>+M57*M55</f>
        <v>1.0961999999999998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43.03</v>
      </c>
      <c r="J58" s="76">
        <f>IFERROR(I58/$B$10,0)</f>
        <v>0.56536591775062417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33.08</v>
      </c>
      <c r="J60" s="82">
        <f>IFERROR(I60/$B$10,0)</f>
        <v>0.43463408224937589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3.03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2025-08-19T15:53:52Z</dcterms:modified>
</cp:coreProperties>
</file>