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77 EVH-San Antonio, TX (PO015491)/01. Quotes/Proposals/"/>
    </mc:Choice>
  </mc:AlternateContent>
  <xr:revisionPtr revIDLastSave="1" documentId="8_{4C428A5B-8B56-4FA6-B6EC-7FE78D9F2EA3}" xr6:coauthVersionLast="47" xr6:coauthVersionMax="47" xr10:uidLastSave="{CB388C3C-1FAF-40C1-AD63-BF5E9CEC7BAE}"/>
  <bookViews>
    <workbookView xWindow="2868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Quote!$A$1:$K$47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23" i="2" l="1"/>
  <c r="A1" i="2"/>
</calcChain>
</file>

<file path=xl/sharedStrings.xml><?xml version="1.0" encoding="utf-8"?>
<sst xmlns="http://schemas.openxmlformats.org/spreadsheetml/2006/main" count="164" uniqueCount="141">
  <si>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</si>
  <si>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</si>
  <si>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</si>
  <si>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</si>
  <si>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</si>
  <si>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Prepared by:</t>
  </si>
  <si>
    <t>Style #</t>
  </si>
  <si>
    <t>Fabric</t>
  </si>
  <si>
    <t>Yardage</t>
  </si>
  <si>
    <t>Price</t>
  </si>
  <si>
    <t>Fabric/Color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</si>
  <si>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</si>
  <si>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</si>
  <si>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</si>
  <si>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</si>
  <si>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</si>
  <si>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</si>
  <si>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</si>
  <si>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</si>
  <si>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</si>
  <si>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</si>
  <si>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</si>
  <si>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</si>
  <si>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</si>
  <si>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</si>
  <si>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</si>
  <si>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</si>
  <si>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</si>
  <si>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</si>
  <si>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</si>
  <si>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</si>
  <si>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</si>
  <si>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</si>
  <si>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</si>
  <si>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</si>
  <si>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</si>
  <si>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</si>
  <si>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</si>
  <si>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</si>
  <si>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</si>
  <si>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</si>
  <si>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</si>
  <si>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</si>
  <si>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</si>
  <si>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</si>
  <si>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</si>
  <si>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</si>
  <si>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</si>
  <si>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</si>
  <si>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</si>
  <si>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</si>
  <si>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</si>
  <si>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</si>
  <si>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</si>
  <si>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</si>
  <si>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</si>
  <si>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</si>
  <si>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</si>
  <si>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</si>
  <si>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</si>
  <si>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</si>
  <si>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</si>
  <si>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</si>
  <si>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</si>
  <si>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</si>
  <si>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</si>
  <si>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</si>
  <si>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</si>
  <si>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</si>
  <si>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</si>
  <si>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</si>
  <si>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</si>
  <si>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</si>
  <si>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</si>
  <si>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</si>
  <si>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</si>
  <si>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</si>
  <si>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</si>
  <si>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</si>
  <si>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</si>
  <si>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</si>
  <si>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</si>
  <si>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</si>
  <si>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</si>
  <si>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</si>
  <si>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</si>
  <si>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</si>
  <si>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</si>
  <si>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</si>
  <si>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</si>
  <si>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</si>
  <si>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</si>
  <si>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</si>
  <si>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</si>
  <si>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</si>
  <si>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</si>
  <si>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</si>
  <si>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</si>
  <si>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</si>
  <si>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</si>
  <si>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</si>
  <si>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</si>
  <si>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</si>
  <si>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</si>
  <si>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</si>
  <si>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</si>
  <si>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</si>
  <si>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</si>
  <si>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</si>
  <si>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</si>
  <si>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</si>
  <si>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</si>
  <si>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</si>
  <si>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</si>
  <si>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</si>
  <si>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</si>
  <si>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>GR</t>
  </si>
  <si>
    <t>X-100</t>
  </si>
  <si>
    <t xml:space="preserve">Front Fabric:  Daydream White                                                    Back Fabric: Spa Blue 0%                                                              Hardware:  White </t>
  </si>
  <si>
    <t>Spa Blue = Custom Print Arizona for cost</t>
  </si>
  <si>
    <t>ADA GR</t>
  </si>
  <si>
    <t>X-100 ADA</t>
  </si>
  <si>
    <t>Lobby</t>
  </si>
  <si>
    <t>LBY-100</t>
  </si>
  <si>
    <t xml:space="preserve">Fabric:  Array 5% White                                                                                    Hardware:  White </t>
  </si>
  <si>
    <t>Array 5% = Jumble 5%</t>
  </si>
  <si>
    <t>Corridor</t>
  </si>
  <si>
    <t>COR-100</t>
  </si>
  <si>
    <t xml:space="preserve">Fitness </t>
  </si>
  <si>
    <t>EX-100</t>
  </si>
  <si>
    <t>Per Dave: 25% on drapery, 18% on guestroom shades &amp;25% on public space shades</t>
  </si>
  <si>
    <t>Custom Dual Roller Shade, Fascia, Battery Powered Motorized Operation, Wireless Wall Switch Control</t>
  </si>
  <si>
    <t>Per Dave: budget Rollease battery motor</t>
  </si>
  <si>
    <t>After running #'s, profillment is at roughly 17% at guestrooms. Budgeting 23% at all shades</t>
  </si>
  <si>
    <t>25-177</t>
  </si>
  <si>
    <t>Angela Hatcher</t>
  </si>
  <si>
    <t>purchasing@profillment.com</t>
  </si>
  <si>
    <t>Profillment</t>
  </si>
  <si>
    <t>San Antonio, TX</t>
  </si>
  <si>
    <t>Everhome PO015491</t>
  </si>
  <si>
    <r>
      <rPr>
        <b/>
        <u/>
        <sz val="11"/>
        <color indexed="1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</si>
</sst>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b/>
      <u/>
      <sz val="11"/>
      <color indexed="1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7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6" fontId="4" fillId="0" borderId="0" xfId="0" applyNumberFormat="1" applyFont="1"/>
    <xf numFmtId="44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44" fontId="4" fillId="0" borderId="0" xfId="1" applyFont="1" applyFill="1"/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32" fillId="0" borderId="0" xfId="0" applyFont="1"/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1" fillId="0" borderId="0" xfId="11" applyAlignment="1" applyProtection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44" fontId="1" fillId="0" borderId="0" xfId="1" applyFont="1" applyFill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3" fillId="0" borderId="0" xfId="0" applyFont="1"/>
    <xf numFmtId="164" fontId="1" fillId="0" borderId="1" xfId="4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165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5" fillId="2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38" fillId="0" borderId="15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164" fontId="1" fillId="3" borderId="1" xfId="1" applyNumberFormat="1" applyFont="1" applyFill="1" applyBorder="1"/>
    <xf numFmtId="164" fontId="8" fillId="3" borderId="5" xfId="1" applyNumberFormat="1" applyFont="1" applyFill="1" applyBorder="1"/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116716</xdr:colOff>
      <xdr:row>3</xdr:row>
      <xdr:rowOff>125530</xdr:rowOff>
    </xdr:from>
    <xdr:to>
      <xdr:col>10</xdr:col>
      <xdr:colOff>778490</xdr:colOff>
      <xdr:row>7</xdr:row>
      <xdr:rowOff>10217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9E4F460-30A1-4D00-A566-FA969F62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9191" y="868480"/>
          <a:ext cx="661774" cy="751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81317</xdr:colOff>
      <xdr:row>3</xdr:row>
      <xdr:rowOff>62836</xdr:rowOff>
    </xdr:from>
    <xdr:to>
      <xdr:col>7</xdr:col>
      <xdr:colOff>776784</xdr:colOff>
      <xdr:row>7</xdr:row>
      <xdr:rowOff>28413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B59F78F-6A08-4CDC-9E30-B92CC91BC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92" y="805786"/>
          <a:ext cx="695467" cy="832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413980</xdr:colOff>
      <xdr:row>3</xdr:row>
      <xdr:rowOff>176710</xdr:rowOff>
    </xdr:from>
    <xdr:to>
      <xdr:col>9</xdr:col>
      <xdr:colOff>436727</xdr:colOff>
      <xdr:row>6</xdr:row>
      <xdr:rowOff>190033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A5C10E6-BC91-420F-B5A0-7D973514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055" y="919660"/>
          <a:ext cx="860947" cy="632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2924175</xdr:colOff>
      <xdr:row>0</xdr:row>
      <xdr:rowOff>0</xdr:rowOff>
    </xdr:from>
    <xdr:to>
      <xdr:col>11</xdr:col>
      <xdr:colOff>86150</xdr:colOff>
      <xdr:row>2</xdr:row>
      <xdr:rowOff>189810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6930D4F-5D54-43E7-96D0-D2EDDE0DF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0"/>
          <a:ext cx="3724700" cy="68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Q217"/>
  <sheetViews>
    <sheetView tabSelected="1" topLeftCell="A7" zoomScaleNormal="100" zoomScaleSheetLayoutView="100" workbookViewId="0">
      <selection activeCell="K23" activeCellId="1" sqref="K16:K21 K23"/>
    </sheetView>
  </sheetViews>
  <sheetFormatPr defaultColWidth="8.81640625" defaultRowHeight="12.5" x14ac:dyDescent="0.25"/>
  <cols>
    <col min="1" max="1" width="5.26953125" style="9" customWidth="1"/>
    <col min="2" max="2" width="12.453125" style="9" customWidth="1"/>
    <col min="3" max="3" width="12.54296875" style="9" customWidth="1"/>
    <col min="4" max="5" width="10.54296875" style="9" customWidth="1"/>
    <col min="6" max="6" width="48.54296875" style="9" customWidth="1"/>
    <col min="7" max="7" width="45" style="9" customWidth="1"/>
    <col min="8" max="10" width="12.54296875" style="9" customWidth="1"/>
    <col min="11" max="11" width="15.7265625" customWidth="1"/>
    <col min="12" max="12" width="12" customWidth="1"/>
    <col min="19" max="20" width="12.7265625" customWidth="1"/>
  </cols>
  <sheetData>
    <row r="1" spans="1:15" ht="20.149999999999999" customHeight="1" x14ac:dyDescent="0.4">
      <c r="A1" s="87">
        <f ca="1">TODAY()</f>
        <v>45709</v>
      </c>
      <c r="B1" s="88"/>
      <c r="C1" s="88"/>
      <c r="D1" s="88"/>
      <c r="E1" s="50"/>
      <c r="F1" s="50" t="s">
        <v>26</v>
      </c>
      <c r="G1" s="66" t="s">
        <v>134</v>
      </c>
      <c r="H1"/>
    </row>
    <row r="2" spans="1:15" ht="20.149999999999999" customHeight="1" x14ac:dyDescent="0.4">
      <c r="A2" s="10" t="s">
        <v>29</v>
      </c>
      <c r="B2" s="12"/>
      <c r="C2" s="12"/>
      <c r="D2" s="11"/>
      <c r="E2" s="11"/>
      <c r="F2" s="50"/>
      <c r="G2" s="67"/>
      <c r="H2" s="11"/>
    </row>
    <row r="3" spans="1:15" s="21" customFormat="1" ht="20.149999999999999" customHeight="1" x14ac:dyDescent="0.4">
      <c r="A3" s="10" t="s">
        <v>13</v>
      </c>
      <c r="B3" s="11"/>
      <c r="C3" s="10"/>
      <c r="D3" s="11"/>
      <c r="E3" s="50"/>
      <c r="F3" s="50" t="s">
        <v>2</v>
      </c>
      <c r="G3" s="66" t="s">
        <v>139</v>
      </c>
      <c r="H3" s="19"/>
      <c r="I3" s="20"/>
      <c r="J3" s="20"/>
    </row>
    <row r="4" spans="1:15" s="21" customFormat="1" ht="20.149999999999999" customHeight="1" x14ac:dyDescent="0.4">
      <c r="A4" s="10" t="s">
        <v>14</v>
      </c>
      <c r="B4" s="11"/>
      <c r="C4" s="11"/>
      <c r="D4" s="11"/>
      <c r="E4" s="53"/>
      <c r="F4" s="53"/>
      <c r="G4" s="66" t="s">
        <v>138</v>
      </c>
      <c r="H4" s="19"/>
      <c r="I4" s="20"/>
      <c r="J4" s="20"/>
    </row>
    <row r="5" spans="1:15" s="21" customFormat="1" ht="10.15" customHeight="1" x14ac:dyDescent="0.4">
      <c r="A5" s="10"/>
      <c r="B5" s="11"/>
      <c r="C5" s="11"/>
      <c r="D5" s="11"/>
      <c r="E5" s="53"/>
      <c r="H5" s="19"/>
      <c r="I5" s="20"/>
      <c r="J5" s="20"/>
    </row>
    <row r="6" spans="1:15" s="21" customFormat="1" ht="20.149999999999999" customHeight="1" x14ac:dyDescent="0.4">
      <c r="B6" s="20"/>
      <c r="C6" s="20"/>
      <c r="D6" s="20"/>
      <c r="E6" s="20"/>
      <c r="F6" s="50" t="s">
        <v>99</v>
      </c>
      <c r="G6" s="67" t="s">
        <v>137</v>
      </c>
      <c r="H6" s="19"/>
      <c r="I6" s="20"/>
      <c r="J6" s="20"/>
    </row>
    <row r="7" spans="1:15" s="21" customFormat="1" ht="20.149999999999999" customHeight="1" x14ac:dyDescent="0.4">
      <c r="A7" s="20"/>
      <c r="B7" s="20"/>
      <c r="C7" s="20"/>
      <c r="D7" s="20"/>
      <c r="E7" s="50"/>
      <c r="F7" s="50" t="s">
        <v>25</v>
      </c>
      <c r="G7" s="82" t="s">
        <v>135</v>
      </c>
      <c r="H7" s="20"/>
      <c r="I7" s="20"/>
      <c r="J7" s="20"/>
    </row>
    <row r="8" spans="1:15" ht="20.149999999999999" customHeight="1" x14ac:dyDescent="0.35">
      <c r="A8" s="10"/>
      <c r="D8" s="13"/>
      <c r="E8" s="50"/>
      <c r="F8" s="50"/>
      <c r="G8" s="75" t="s">
        <v>136</v>
      </c>
      <c r="H8" s="1"/>
    </row>
    <row r="9" spans="1:15" ht="10.15" customHeight="1" x14ac:dyDescent="0.35">
      <c r="A9" s="10"/>
      <c r="D9" s="13"/>
      <c r="E9" s="13"/>
      <c r="F9" s="65"/>
      <c r="G9" s="68"/>
      <c r="H9" s="1"/>
    </row>
    <row r="10" spans="1:15" s="21" customFormat="1" ht="20.149999999999999" customHeight="1" x14ac:dyDescent="0.4">
      <c r="A10" s="20"/>
      <c r="B10" s="20"/>
      <c r="C10" s="20"/>
      <c r="D10" s="20"/>
      <c r="E10" s="50"/>
      <c r="F10" s="50" t="s">
        <v>5</v>
      </c>
      <c r="G10" s="68" t="s">
        <v>15</v>
      </c>
      <c r="H10" s="20"/>
      <c r="I10" s="20"/>
      <c r="J10" s="20"/>
    </row>
    <row r="11" spans="1:15" ht="20.149999999999999" customHeight="1" x14ac:dyDescent="0.35">
      <c r="A11" s="10"/>
      <c r="D11" s="13"/>
      <c r="E11" s="50"/>
      <c r="F11"/>
      <c r="G11" s="68" t="s">
        <v>16</v>
      </c>
      <c r="H11" s="95" t="s">
        <v>100</v>
      </c>
      <c r="I11" s="95"/>
      <c r="M11" s="70" t="s">
        <v>130</v>
      </c>
    </row>
    <row r="12" spans="1:15" ht="20.149999999999999" customHeight="1" x14ac:dyDescent="0.4">
      <c r="A12" s="10"/>
      <c r="D12" s="13"/>
      <c r="E12" s="50"/>
      <c r="F12"/>
      <c r="G12" s="69" t="s">
        <v>17</v>
      </c>
      <c r="H12" s="89"/>
      <c r="I12" s="89"/>
      <c r="M12" s="70" t="s">
        <v>133</v>
      </c>
    </row>
    <row r="13" spans="1:15" ht="15" customHeight="1" x14ac:dyDescent="0.45">
      <c r="A13" s="14"/>
      <c r="B13" s="14"/>
      <c r="C13" s="14"/>
      <c r="D13" s="11"/>
      <c r="E13" s="11"/>
      <c r="F13" s="20"/>
      <c r="G13" s="33"/>
      <c r="N13" s="15"/>
    </row>
    <row r="14" spans="1:15" s="16" customFormat="1" ht="14.5" customHeight="1" x14ac:dyDescent="0.25">
      <c r="A14" s="26"/>
      <c r="B14" s="26"/>
      <c r="C14" s="51"/>
      <c r="D14" s="93" t="s">
        <v>27</v>
      </c>
      <c r="E14" s="94"/>
      <c r="F14" s="52"/>
      <c r="G14" s="26" t="s">
        <v>6</v>
      </c>
      <c r="H14" s="26" t="s">
        <v>7</v>
      </c>
      <c r="I14" s="26" t="s">
        <v>8</v>
      </c>
      <c r="J14" s="27" t="s">
        <v>9</v>
      </c>
      <c r="K14" s="27" t="s">
        <v>9</v>
      </c>
      <c r="L14" s="15"/>
      <c r="M14" s="15"/>
      <c r="N14" s="15"/>
    </row>
    <row r="15" spans="1:15" s="16" customFormat="1" ht="25" customHeight="1" thickBot="1" x14ac:dyDescent="0.3">
      <c r="A15" s="28" t="s">
        <v>0</v>
      </c>
      <c r="B15" s="28" t="s">
        <v>3</v>
      </c>
      <c r="C15" s="28" t="s">
        <v>19</v>
      </c>
      <c r="D15" s="64" t="s">
        <v>97</v>
      </c>
      <c r="E15" s="64" t="s">
        <v>98</v>
      </c>
      <c r="F15" s="29" t="s">
        <v>1</v>
      </c>
      <c r="G15" s="28" t="s">
        <v>10</v>
      </c>
      <c r="H15" s="28" t="s">
        <v>8</v>
      </c>
      <c r="I15" s="28" t="s">
        <v>11</v>
      </c>
      <c r="J15" s="28" t="s">
        <v>12</v>
      </c>
      <c r="K15" s="28" t="s">
        <v>11</v>
      </c>
      <c r="L15" s="15"/>
      <c r="M15" s="15"/>
      <c r="N15" s="45"/>
    </row>
    <row r="16" spans="1:15" s="8" customFormat="1" ht="40.15" customHeight="1" thickTop="1" x14ac:dyDescent="0.25">
      <c r="A16" s="76">
        <v>116</v>
      </c>
      <c r="B16" s="77" t="s">
        <v>116</v>
      </c>
      <c r="C16" s="76" t="s">
        <v>117</v>
      </c>
      <c r="D16" s="76">
        <v>54</v>
      </c>
      <c r="E16" s="76">
        <v>75</v>
      </c>
      <c r="F16" s="78" t="s">
        <v>85</v>
      </c>
      <c r="G16" s="77" t="s">
        <v>118</v>
      </c>
      <c r="H16" s="76"/>
      <c r="I16" s="76"/>
      <c r="J16" s="83">
        <v>321</v>
      </c>
      <c r="K16" s="105">
        <f t="shared" ref="K16:K20" si="0">A16*J16</f>
        <v>37236</v>
      </c>
      <c r="L16" s="79"/>
      <c r="M16" s="71" t="s">
        <v>119</v>
      </c>
      <c r="N16" s="44"/>
      <c r="O16" s="35"/>
    </row>
    <row r="17" spans="1:17" s="8" customFormat="1" ht="40.15" customHeight="1" x14ac:dyDescent="0.25">
      <c r="A17" s="76">
        <v>8</v>
      </c>
      <c r="B17" s="77" t="s">
        <v>120</v>
      </c>
      <c r="C17" s="76" t="s">
        <v>121</v>
      </c>
      <c r="D17" s="76">
        <v>54</v>
      </c>
      <c r="E17" s="76">
        <v>75</v>
      </c>
      <c r="F17" s="80" t="s">
        <v>131</v>
      </c>
      <c r="G17" s="77" t="s">
        <v>118</v>
      </c>
      <c r="H17" s="76"/>
      <c r="I17" s="76"/>
      <c r="J17" s="83">
        <v>527</v>
      </c>
      <c r="K17" s="105">
        <f t="shared" si="0"/>
        <v>4216</v>
      </c>
      <c r="L17" s="79"/>
      <c r="M17" s="71" t="s">
        <v>119</v>
      </c>
      <c r="N17" s="44"/>
      <c r="O17" s="35"/>
      <c r="Q17" s="71" t="s">
        <v>132</v>
      </c>
    </row>
    <row r="18" spans="1:17" s="8" customFormat="1" ht="40.15" customHeight="1" x14ac:dyDescent="0.25">
      <c r="A18" s="81">
        <v>3</v>
      </c>
      <c r="B18" s="80" t="s">
        <v>122</v>
      </c>
      <c r="C18" s="81" t="s">
        <v>123</v>
      </c>
      <c r="D18" s="81">
        <v>42</v>
      </c>
      <c r="E18" s="81">
        <v>96</v>
      </c>
      <c r="F18" s="80" t="s">
        <v>76</v>
      </c>
      <c r="G18" s="77" t="s">
        <v>124</v>
      </c>
      <c r="H18" s="76"/>
      <c r="I18" s="76"/>
      <c r="J18" s="83">
        <v>119.5</v>
      </c>
      <c r="K18" s="105">
        <f>A18*J18</f>
        <v>358.5</v>
      </c>
      <c r="L18" s="79"/>
      <c r="M18" s="71" t="s">
        <v>125</v>
      </c>
      <c r="N18" s="44"/>
      <c r="O18" s="35"/>
    </row>
    <row r="19" spans="1:17" s="8" customFormat="1" ht="40.15" customHeight="1" x14ac:dyDescent="0.25">
      <c r="A19" s="81">
        <v>8</v>
      </c>
      <c r="B19" s="80" t="s">
        <v>126</v>
      </c>
      <c r="C19" s="81" t="s">
        <v>127</v>
      </c>
      <c r="D19" s="76">
        <v>48</v>
      </c>
      <c r="E19" s="76">
        <v>60</v>
      </c>
      <c r="F19" s="80" t="s">
        <v>76</v>
      </c>
      <c r="G19" s="77" t="s">
        <v>124</v>
      </c>
      <c r="H19" s="76"/>
      <c r="I19" s="76"/>
      <c r="J19" s="83">
        <v>117.25</v>
      </c>
      <c r="K19" s="105">
        <f t="shared" si="0"/>
        <v>938</v>
      </c>
      <c r="L19" s="79"/>
      <c r="M19" s="71" t="s">
        <v>125</v>
      </c>
      <c r="N19" s="44"/>
      <c r="O19" s="35"/>
    </row>
    <row r="20" spans="1:17" s="8" customFormat="1" ht="40.15" customHeight="1" x14ac:dyDescent="0.25">
      <c r="A20" s="81">
        <v>2</v>
      </c>
      <c r="B20" s="80" t="s">
        <v>128</v>
      </c>
      <c r="C20" s="81" t="s">
        <v>129</v>
      </c>
      <c r="D20" s="81">
        <v>54</v>
      </c>
      <c r="E20" s="81">
        <v>64</v>
      </c>
      <c r="F20" s="80" t="s">
        <v>76</v>
      </c>
      <c r="G20" s="77" t="s">
        <v>124</v>
      </c>
      <c r="H20" s="76"/>
      <c r="I20" s="76"/>
      <c r="J20" s="83">
        <v>128.25</v>
      </c>
      <c r="K20" s="105">
        <f t="shared" si="0"/>
        <v>256.5</v>
      </c>
      <c r="L20" s="79"/>
      <c r="M20" s="71" t="s">
        <v>125</v>
      </c>
      <c r="N20" s="44"/>
      <c r="O20" s="35"/>
    </row>
    <row r="21" spans="1:17" s="8" customFormat="1" ht="40.15" customHeight="1" thickBot="1" x14ac:dyDescent="0.3">
      <c r="A21" s="81">
        <v>6</v>
      </c>
      <c r="B21" s="80" t="s">
        <v>128</v>
      </c>
      <c r="C21" s="81" t="s">
        <v>129</v>
      </c>
      <c r="D21" s="81">
        <v>43</v>
      </c>
      <c r="E21" s="81">
        <v>64</v>
      </c>
      <c r="F21" s="80" t="s">
        <v>76</v>
      </c>
      <c r="G21" s="77" t="s">
        <v>124</v>
      </c>
      <c r="H21" s="76"/>
      <c r="I21" s="76"/>
      <c r="J21" s="83">
        <v>109.75</v>
      </c>
      <c r="K21" s="105">
        <f t="shared" ref="K21" si="1">A21*J21</f>
        <v>658.5</v>
      </c>
      <c r="L21" s="79"/>
      <c r="M21" s="71" t="s">
        <v>125</v>
      </c>
      <c r="N21" s="44"/>
      <c r="O21" s="35"/>
    </row>
    <row r="22" spans="1:17" s="8" customFormat="1" ht="25" customHeight="1" thickBo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2"/>
      <c r="L22" s="4"/>
      <c r="P22" s="34"/>
    </row>
    <row r="23" spans="1:17" s="8" customFormat="1" ht="34.75" customHeight="1" thickTop="1" x14ac:dyDescent="0.3">
      <c r="A23" s="32"/>
      <c r="B23" s="30"/>
      <c r="C23" s="30"/>
      <c r="D23" s="30"/>
      <c r="E23" s="30"/>
      <c r="F23" s="30"/>
      <c r="G23" s="30"/>
      <c r="H23" s="30"/>
      <c r="I23" s="30"/>
      <c r="J23" s="31"/>
      <c r="K23" s="106">
        <f>SUM(K16:K22)</f>
        <v>43663.5</v>
      </c>
      <c r="L23" s="17"/>
    </row>
    <row r="24" spans="1:17" ht="25" customHeight="1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3"/>
      <c r="K24" s="4"/>
      <c r="L24" s="7"/>
    </row>
    <row r="25" spans="1:17" s="8" customFormat="1" ht="25" customHeight="1" x14ac:dyDescent="0.25">
      <c r="A25" s="96" t="s">
        <v>140</v>
      </c>
      <c r="B25" s="97"/>
      <c r="C25" s="97"/>
      <c r="D25" s="97"/>
      <c r="E25" s="97"/>
      <c r="F25" s="97"/>
      <c r="G25" s="97"/>
      <c r="H25" s="97"/>
      <c r="I25" s="97"/>
      <c r="J25" s="97"/>
      <c r="K25" s="98"/>
      <c r="L25" s="84"/>
    </row>
    <row r="26" spans="1:17" s="8" customFormat="1" ht="25" customHeight="1" x14ac:dyDescent="0.3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1"/>
      <c r="L26" s="18"/>
    </row>
    <row r="27" spans="1:17" ht="25" customHeight="1" x14ac:dyDescent="0.25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1"/>
      <c r="L27" s="73"/>
    </row>
    <row r="28" spans="1:17" ht="25" customHeight="1" x14ac:dyDescent="0.2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1"/>
      <c r="L28" s="73"/>
    </row>
    <row r="29" spans="1:17" ht="25" customHeight="1" thickBot="1" x14ac:dyDescent="0.3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73"/>
    </row>
    <row r="30" spans="1:17" ht="25" customHeight="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73"/>
    </row>
    <row r="31" spans="1:17" ht="25" customHeight="1" x14ac:dyDescent="0.4">
      <c r="A31" s="2"/>
      <c r="B31" s="54" t="s">
        <v>28</v>
      </c>
      <c r="C31" s="55"/>
      <c r="D31" s="55"/>
      <c r="E31" s="55"/>
      <c r="F31" s="55"/>
      <c r="G31" s="55"/>
      <c r="H31" s="55"/>
      <c r="I31" s="55"/>
      <c r="J31" s="56"/>
      <c r="K31" s="57"/>
      <c r="L31" s="7"/>
    </row>
    <row r="32" spans="1:17" ht="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3"/>
      <c r="K32" s="4"/>
      <c r="L32" s="7"/>
    </row>
    <row r="33" spans="1:12" s="22" customFormat="1" ht="25" customHeight="1" x14ac:dyDescent="0.25">
      <c r="B33" s="43" t="s">
        <v>18</v>
      </c>
      <c r="C33" s="23"/>
      <c r="F33" s="24"/>
      <c r="G33" s="23"/>
      <c r="H33" s="23"/>
      <c r="I33" s="23"/>
      <c r="J33" s="23"/>
      <c r="K33" s="23"/>
      <c r="L33" s="25"/>
    </row>
    <row r="34" spans="1:12" s="8" customFormat="1" ht="20.149999999999999" customHeight="1" x14ac:dyDescent="0.3">
      <c r="A34" s="36">
        <v>1</v>
      </c>
      <c r="B34" s="37" t="s">
        <v>106</v>
      </c>
      <c r="C34" s="2"/>
      <c r="D34" s="2"/>
      <c r="E34" s="2"/>
      <c r="F34" s="2"/>
      <c r="G34" s="2"/>
      <c r="H34" s="2"/>
      <c r="I34" s="2"/>
      <c r="J34" s="3"/>
      <c r="K34" s="42"/>
      <c r="L34" s="2"/>
    </row>
    <row r="35" spans="1:12" s="40" customFormat="1" ht="19.149999999999999" customHeight="1" x14ac:dyDescent="0.3">
      <c r="A35" s="36">
        <v>2</v>
      </c>
      <c r="B35" s="37" t="s">
        <v>101</v>
      </c>
      <c r="C35" s="38"/>
      <c r="F35" s="41"/>
      <c r="G35" s="38"/>
      <c r="H35" s="38"/>
      <c r="I35" s="38"/>
      <c r="J35" s="38"/>
      <c r="K35" s="38"/>
      <c r="L35" s="39"/>
    </row>
    <row r="36" spans="1:12" s="40" customFormat="1" ht="20.149999999999999" customHeight="1" x14ac:dyDescent="0.3">
      <c r="A36" s="36">
        <v>3</v>
      </c>
      <c r="B36" s="85" t="s">
        <v>107</v>
      </c>
      <c r="C36" s="85"/>
      <c r="D36" s="85"/>
      <c r="E36" s="85"/>
      <c r="F36" s="85"/>
      <c r="G36" s="85"/>
      <c r="H36" s="85"/>
      <c r="I36" s="85"/>
      <c r="J36" s="86"/>
      <c r="K36" s="86"/>
      <c r="L36" s="39"/>
    </row>
    <row r="37" spans="1:12" ht="20.149999999999999" customHeight="1" x14ac:dyDescent="0.3">
      <c r="A37" s="3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7"/>
    </row>
    <row r="38" spans="1:12" s="8" customFormat="1" ht="20.149999999999999" customHeight="1" x14ac:dyDescent="0.25">
      <c r="A38" s="2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2"/>
    </row>
    <row r="39" spans="1:12" s="8" customFormat="1" ht="20.149999999999999" customHeight="1" x14ac:dyDescent="0.25">
      <c r="A39" s="2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2"/>
    </row>
    <row r="40" spans="1:12" s="40" customFormat="1" ht="20.149999999999999" customHeight="1" x14ac:dyDescent="0.3">
      <c r="A40" s="36">
        <v>4</v>
      </c>
      <c r="B40" s="37" t="s">
        <v>108</v>
      </c>
      <c r="C40" s="38"/>
      <c r="F40" s="41"/>
      <c r="G40" s="38"/>
      <c r="H40" s="38"/>
      <c r="I40" s="38"/>
      <c r="J40" s="38"/>
      <c r="K40" s="38"/>
      <c r="L40" s="39"/>
    </row>
    <row r="41" spans="1:12" s="40" customFormat="1" ht="20.149999999999999" customHeight="1" x14ac:dyDescent="0.3">
      <c r="A41" s="36">
        <v>5</v>
      </c>
      <c r="B41" s="37" t="s">
        <v>4</v>
      </c>
      <c r="C41" s="38"/>
      <c r="F41" s="41"/>
      <c r="G41" s="38"/>
      <c r="H41" s="38"/>
      <c r="I41" s="38"/>
      <c r="J41" s="38"/>
      <c r="K41" s="38"/>
      <c r="L41" s="39"/>
    </row>
    <row r="42" spans="1:12" s="40" customFormat="1" ht="19.149999999999999" customHeight="1" x14ac:dyDescent="0.3">
      <c r="A42" s="36">
        <v>6</v>
      </c>
      <c r="B42" s="37" t="s">
        <v>102</v>
      </c>
      <c r="C42" s="38"/>
      <c r="F42" s="41"/>
      <c r="G42" s="38"/>
      <c r="H42" s="38"/>
      <c r="I42" s="38"/>
      <c r="J42" s="38"/>
      <c r="K42" s="38"/>
      <c r="L42" s="39"/>
    </row>
    <row r="43" spans="1:12" s="40" customFormat="1" ht="19.149999999999999" customHeight="1" x14ac:dyDescent="0.3">
      <c r="A43" s="36">
        <v>7</v>
      </c>
      <c r="B43" s="37" t="s">
        <v>103</v>
      </c>
      <c r="C43" s="38"/>
      <c r="F43" s="41"/>
      <c r="G43" s="38"/>
      <c r="H43" s="38"/>
      <c r="I43" s="38"/>
      <c r="J43" s="38"/>
      <c r="K43" s="38"/>
      <c r="L43" s="39"/>
    </row>
    <row r="44" spans="1:12" s="40" customFormat="1" ht="20.149999999999999" customHeight="1" x14ac:dyDescent="0.3">
      <c r="A44" s="36">
        <v>8</v>
      </c>
      <c r="B44" s="37" t="s">
        <v>105</v>
      </c>
      <c r="C44" s="38"/>
      <c r="F44" s="41"/>
      <c r="G44" s="38"/>
      <c r="H44" s="38"/>
      <c r="I44" s="38"/>
      <c r="J44" s="38"/>
      <c r="K44" s="38"/>
      <c r="L44" s="39"/>
    </row>
    <row r="45" spans="1:12" ht="20.149999999999999" customHeight="1" x14ac:dyDescent="0.3">
      <c r="A45" s="36">
        <v>9</v>
      </c>
      <c r="B45" s="37" t="s">
        <v>104</v>
      </c>
      <c r="C45" s="2"/>
      <c r="D45" s="2"/>
      <c r="E45" s="2"/>
      <c r="F45" s="2"/>
      <c r="G45" s="2"/>
      <c r="H45" s="2"/>
      <c r="I45" s="2"/>
      <c r="J45" s="3"/>
      <c r="K45" s="42"/>
      <c r="L45" s="7"/>
    </row>
    <row r="46" spans="1:12" s="8" customFormat="1" ht="20.149999999999999" customHeight="1" x14ac:dyDescent="0.3">
      <c r="A46" s="36"/>
      <c r="B46" s="37"/>
      <c r="C46" s="2"/>
      <c r="D46" s="2"/>
      <c r="E46" s="2"/>
      <c r="F46" s="2"/>
      <c r="G46" s="2"/>
      <c r="H46" s="2"/>
      <c r="I46" s="2"/>
      <c r="J46" s="3"/>
      <c r="K46" s="42"/>
      <c r="L46" s="2"/>
    </row>
    <row r="47" spans="1:12" ht="20.149999999999999" customHeight="1" x14ac:dyDescent="0.3">
      <c r="A47" s="36"/>
      <c r="B47" s="37"/>
      <c r="C47" s="2"/>
      <c r="D47" s="2"/>
      <c r="E47" s="2"/>
      <c r="F47" s="2"/>
      <c r="G47" s="2"/>
      <c r="H47" s="2"/>
      <c r="I47" s="2"/>
      <c r="J47" s="3"/>
      <c r="K47" s="42"/>
      <c r="L47" s="7"/>
    </row>
    <row r="48" spans="1:12" s="8" customFormat="1" ht="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2"/>
    </row>
    <row r="49" spans="1:12" s="8" customFormat="1" ht="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2"/>
    </row>
    <row r="50" spans="1:12" s="8" customFormat="1" ht="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18"/>
    </row>
    <row r="51" spans="1:12" ht="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7"/>
    </row>
    <row r="52" spans="1:12" ht="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7"/>
    </row>
    <row r="53" spans="1:12" ht="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4"/>
      <c r="L53" s="7"/>
    </row>
    <row r="54" spans="1:12" s="8" customFormat="1" ht="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2"/>
    </row>
    <row r="55" spans="1:12" s="8" customFormat="1" ht="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2"/>
    </row>
    <row r="56" spans="1:12" ht="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4"/>
      <c r="L56" s="7"/>
    </row>
    <row r="57" spans="1:12" ht="25" customHeight="1" x14ac:dyDescent="0.3">
      <c r="A57" s="1"/>
      <c r="B57" s="1"/>
      <c r="C57" s="1"/>
      <c r="D57" s="2"/>
      <c r="E57" s="2"/>
      <c r="F57" s="2"/>
      <c r="G57" s="2"/>
      <c r="H57" s="2"/>
      <c r="I57" s="2"/>
      <c r="J57" s="3"/>
      <c r="K57" s="4"/>
      <c r="L57" s="7"/>
    </row>
    <row r="58" spans="1:12" s="8" customFormat="1" ht="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18"/>
    </row>
    <row r="59" spans="1:12" ht="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4"/>
      <c r="L59" s="7"/>
    </row>
    <row r="60" spans="1:12" ht="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7"/>
    </row>
    <row r="61" spans="1:12" ht="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7"/>
    </row>
    <row r="62" spans="1:12" s="8" customFormat="1" ht="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2"/>
    </row>
    <row r="63" spans="1:12" s="8" customFormat="1" ht="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2"/>
    </row>
    <row r="64" spans="1:12" s="8" customFormat="1" ht="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18"/>
    </row>
    <row r="65" spans="1:12" ht="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7"/>
    </row>
    <row r="66" spans="1:12" ht="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7"/>
    </row>
    <row r="67" spans="1:12" ht="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4"/>
      <c r="L67" s="7"/>
    </row>
    <row r="68" spans="1:12" s="8" customFormat="1" ht="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4"/>
      <c r="L68" s="2"/>
    </row>
    <row r="69" spans="1:12" s="8" customFormat="1" ht="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4"/>
      <c r="L69" s="2"/>
    </row>
    <row r="70" spans="1:12" ht="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4"/>
      <c r="L70" s="7"/>
    </row>
    <row r="71" spans="1:12" ht="25" customHeight="1" x14ac:dyDescent="0.3">
      <c r="A71" s="1"/>
      <c r="B71" s="1"/>
      <c r="C71" s="1"/>
      <c r="D71" s="2"/>
      <c r="E71" s="2"/>
      <c r="F71" s="2"/>
      <c r="G71" s="2"/>
      <c r="H71" s="2"/>
      <c r="I71" s="2"/>
      <c r="J71" s="3"/>
      <c r="K71" s="4"/>
      <c r="L71" s="7"/>
    </row>
    <row r="72" spans="1:12" ht="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5"/>
      <c r="K72" s="6"/>
      <c r="L72" s="7"/>
    </row>
    <row r="73" spans="1:12" ht="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49999999999999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49999999999999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49999999999999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49999999999999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49999999999999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49999999999999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49999999999999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49999999999999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49999999999999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49999999999999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49999999999999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49999999999999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49999999999999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49999999999999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49999999999999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49999999999999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49999999999999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49999999999999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49999999999999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49999999999999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49999999999999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49999999999999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49999999999999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49999999999999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49999999999999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49999999999999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49999999999999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49999999999999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49999999999999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49999999999999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49999999999999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49999999999999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49999999999999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49999999999999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49999999999999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ht="20.149999999999999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ht="20.149999999999999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ht="20.149999999999999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ht="20.149999999999999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"/>
      <c r="L214" s="7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"/>
      <c r="L215" s="7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"/>
      <c r="L216" s="7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7"/>
      <c r="L217" s="7"/>
    </row>
  </sheetData>
  <mergeCells count="7">
    <mergeCell ref="B36:K39"/>
    <mergeCell ref="A1:D1"/>
    <mergeCell ref="H12:I12"/>
    <mergeCell ref="A22:K22"/>
    <mergeCell ref="D14:E14"/>
    <mergeCell ref="H11:I11"/>
    <mergeCell ref="A25:K29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1" manualBreakCount="1">
    <brk id="31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5" x14ac:dyDescent="0.25"/>
  <sheetData>
    <row r="1" spans="1:5" ht="18" x14ac:dyDescent="0.4">
      <c r="A1" s="72" t="s">
        <v>109</v>
      </c>
    </row>
    <row r="3" spans="1:5" ht="15.5" x14ac:dyDescent="0.35">
      <c r="C3" s="65" t="s">
        <v>110</v>
      </c>
      <c r="E3" s="73"/>
    </row>
    <row r="4" spans="1:5" ht="13" x14ac:dyDescent="0.3">
      <c r="C4" s="61"/>
    </row>
    <row r="5" spans="1:5" ht="13" x14ac:dyDescent="0.3">
      <c r="C5" s="61"/>
    </row>
    <row r="6" spans="1:5" ht="13" x14ac:dyDescent="0.3">
      <c r="C6" s="61"/>
    </row>
    <row r="7" spans="1:5" ht="13" x14ac:dyDescent="0.3">
      <c r="C7" s="61"/>
    </row>
    <row r="8" spans="1:5" ht="15.5" x14ac:dyDescent="0.35">
      <c r="C8" s="65" t="s">
        <v>111</v>
      </c>
    </row>
    <row r="9" spans="1:5" ht="13" x14ac:dyDescent="0.3">
      <c r="C9" s="61"/>
    </row>
    <row r="10" spans="1:5" ht="13" x14ac:dyDescent="0.3">
      <c r="C10" s="61"/>
    </row>
    <row r="11" spans="1:5" ht="13" x14ac:dyDescent="0.3">
      <c r="C11" s="61"/>
    </row>
    <row r="12" spans="1:5" ht="13" x14ac:dyDescent="0.3">
      <c r="C12" s="61"/>
    </row>
    <row r="13" spans="1:5" ht="15.5" x14ac:dyDescent="0.35">
      <c r="C13" s="65" t="s">
        <v>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2" zoomScaleNormal="100" workbookViewId="0">
      <selection activeCell="E7" sqref="E7"/>
    </sheetView>
  </sheetViews>
  <sheetFormatPr defaultRowHeight="12.5" x14ac:dyDescent="0.25"/>
  <cols>
    <col min="1" max="1" width="48.26953125" customWidth="1"/>
    <col min="3" max="3" width="48.26953125" customWidth="1"/>
    <col min="5" max="5" width="48.26953125" customWidth="1"/>
    <col min="6" max="7" width="9.1796875" customWidth="1"/>
    <col min="8" max="8" width="48.26953125" customWidth="1"/>
    <col min="11" max="11" width="48.26953125" customWidth="1"/>
    <col min="14" max="14" width="48.26953125" customWidth="1"/>
    <col min="16" max="16" width="48.26953125" customWidth="1"/>
    <col min="18" max="18" width="48.26953125" customWidth="1"/>
  </cols>
  <sheetData>
    <row r="1" spans="1:11" ht="14.5" x14ac:dyDescent="0.35">
      <c r="A1" s="46" t="s">
        <v>31</v>
      </c>
      <c r="C1" s="46" t="s">
        <v>30</v>
      </c>
      <c r="E1" s="46" t="s">
        <v>60</v>
      </c>
      <c r="F1" s="46"/>
      <c r="H1" s="46" t="s">
        <v>20</v>
      </c>
      <c r="K1" s="46" t="s">
        <v>21</v>
      </c>
    </row>
    <row r="2" spans="1:11" ht="50" x14ac:dyDescent="0.25">
      <c r="A2" s="58" t="s">
        <v>32</v>
      </c>
      <c r="C2" s="59" t="s">
        <v>49</v>
      </c>
      <c r="E2" s="74" t="s">
        <v>113</v>
      </c>
      <c r="F2" s="47"/>
      <c r="H2" s="59" t="s">
        <v>75</v>
      </c>
      <c r="K2" s="59" t="s">
        <v>75</v>
      </c>
    </row>
    <row r="3" spans="1:11" ht="25.5" x14ac:dyDescent="0.3">
      <c r="A3" s="58" t="s">
        <v>33</v>
      </c>
      <c r="C3" s="62" t="s">
        <v>50</v>
      </c>
      <c r="E3" s="58" t="s">
        <v>61</v>
      </c>
      <c r="H3" s="7" t="s">
        <v>79</v>
      </c>
      <c r="K3" s="7" t="s">
        <v>92</v>
      </c>
    </row>
    <row r="4" spans="1:11" ht="38" x14ac:dyDescent="0.3">
      <c r="A4" s="58" t="s">
        <v>40</v>
      </c>
      <c r="C4" s="58" t="s">
        <v>51</v>
      </c>
      <c r="E4" s="74" t="s">
        <v>115</v>
      </c>
      <c r="H4" s="58" t="s">
        <v>90</v>
      </c>
      <c r="K4" s="58" t="s">
        <v>93</v>
      </c>
    </row>
    <row r="5" spans="1:11" ht="38.5" x14ac:dyDescent="0.3">
      <c r="A5" s="58" t="s">
        <v>34</v>
      </c>
      <c r="C5" s="47"/>
      <c r="E5" s="62" t="s">
        <v>62</v>
      </c>
      <c r="H5" s="58" t="s">
        <v>77</v>
      </c>
      <c r="K5" s="58" t="s">
        <v>77</v>
      </c>
    </row>
    <row r="6" spans="1:11" ht="38.5" x14ac:dyDescent="0.3">
      <c r="A6" s="58" t="s">
        <v>35</v>
      </c>
      <c r="C6" s="58" t="s">
        <v>52</v>
      </c>
      <c r="E6" s="47" t="s">
        <v>114</v>
      </c>
      <c r="F6" s="47"/>
      <c r="H6" s="58" t="s">
        <v>78</v>
      </c>
      <c r="K6" s="62" t="s">
        <v>94</v>
      </c>
    </row>
    <row r="7" spans="1:11" ht="38" x14ac:dyDescent="0.3">
      <c r="A7" s="58" t="s">
        <v>38</v>
      </c>
      <c r="C7" s="58" t="s">
        <v>53</v>
      </c>
      <c r="E7" s="47"/>
      <c r="F7" s="47"/>
      <c r="H7" s="61" t="s">
        <v>50</v>
      </c>
      <c r="J7" s="61"/>
      <c r="K7" s="61" t="s">
        <v>50</v>
      </c>
    </row>
    <row r="8" spans="1:11" ht="26" x14ac:dyDescent="0.35">
      <c r="A8" s="59" t="s">
        <v>39</v>
      </c>
      <c r="C8" s="47"/>
      <c r="E8" s="46" t="s">
        <v>22</v>
      </c>
      <c r="F8" s="47"/>
      <c r="H8" s="58" t="s">
        <v>76</v>
      </c>
      <c r="K8" s="47" t="s">
        <v>24</v>
      </c>
    </row>
    <row r="9" spans="1:11" ht="26" x14ac:dyDescent="0.35">
      <c r="A9" s="59" t="s">
        <v>41</v>
      </c>
      <c r="C9" s="46" t="s">
        <v>63</v>
      </c>
      <c r="E9" s="47" t="s">
        <v>23</v>
      </c>
      <c r="H9" s="58" t="s">
        <v>86</v>
      </c>
      <c r="K9" s="58" t="s">
        <v>96</v>
      </c>
    </row>
    <row r="10" spans="1:11" ht="25" x14ac:dyDescent="0.25">
      <c r="A10" s="59" t="s">
        <v>42</v>
      </c>
      <c r="C10" s="47"/>
      <c r="E10" s="47"/>
      <c r="H10" s="58" t="s">
        <v>87</v>
      </c>
    </row>
    <row r="11" spans="1:11" ht="38.5" x14ac:dyDescent="0.35">
      <c r="A11" s="47"/>
      <c r="C11" s="7" t="s">
        <v>55</v>
      </c>
      <c r="E11" s="46" t="s">
        <v>66</v>
      </c>
      <c r="H11" s="58" t="s">
        <v>85</v>
      </c>
      <c r="K11" s="58" t="s">
        <v>95</v>
      </c>
    </row>
    <row r="12" spans="1:11" ht="38" x14ac:dyDescent="0.3">
      <c r="A12" s="58" t="s">
        <v>48</v>
      </c>
      <c r="C12" s="58" t="s">
        <v>54</v>
      </c>
      <c r="E12" s="7" t="s">
        <v>81</v>
      </c>
      <c r="F12" s="47"/>
      <c r="H12" s="58" t="s">
        <v>88</v>
      </c>
      <c r="K12" s="47"/>
    </row>
    <row r="13" spans="1:11" ht="26" x14ac:dyDescent="0.3">
      <c r="A13" s="58"/>
      <c r="C13" s="62" t="s">
        <v>65</v>
      </c>
      <c r="E13" s="7" t="s">
        <v>67</v>
      </c>
      <c r="F13" s="47"/>
      <c r="H13" s="58" t="s">
        <v>89</v>
      </c>
    </row>
    <row r="14" spans="1:11" ht="37.5" x14ac:dyDescent="0.25">
      <c r="A14" s="59" t="s">
        <v>47</v>
      </c>
      <c r="C14" s="58" t="s">
        <v>64</v>
      </c>
      <c r="E14" s="58" t="s">
        <v>80</v>
      </c>
      <c r="H14" s="47"/>
    </row>
    <row r="15" spans="1:11" x14ac:dyDescent="0.25">
      <c r="A15" s="59"/>
      <c r="C15" s="58"/>
      <c r="E15" s="58" t="s">
        <v>68</v>
      </c>
      <c r="H15" s="47"/>
    </row>
    <row r="16" spans="1:11" ht="39" x14ac:dyDescent="0.3">
      <c r="C16" s="58" t="s">
        <v>83</v>
      </c>
      <c r="E16" s="58" t="s">
        <v>69</v>
      </c>
      <c r="H16" s="62" t="s">
        <v>91</v>
      </c>
    </row>
    <row r="17" spans="1:11" ht="25" x14ac:dyDescent="0.25">
      <c r="A17" s="58" t="s">
        <v>36</v>
      </c>
      <c r="C17" s="58" t="s">
        <v>56</v>
      </c>
      <c r="E17" s="47"/>
      <c r="K17" s="47"/>
    </row>
    <row r="18" spans="1:11" ht="26" x14ac:dyDescent="0.35">
      <c r="A18" s="58" t="s">
        <v>45</v>
      </c>
      <c r="C18" s="47"/>
      <c r="E18" s="46" t="s">
        <v>70</v>
      </c>
      <c r="H18" s="47"/>
    </row>
    <row r="19" spans="1:11" ht="26" x14ac:dyDescent="0.3">
      <c r="A19" s="59" t="s">
        <v>44</v>
      </c>
      <c r="C19" s="58" t="s">
        <v>84</v>
      </c>
      <c r="E19" s="58" t="s">
        <v>82</v>
      </c>
    </row>
    <row r="20" spans="1:11" ht="37.5" x14ac:dyDescent="0.25">
      <c r="A20" s="58" t="s">
        <v>46</v>
      </c>
      <c r="C20" s="58" t="s">
        <v>57</v>
      </c>
      <c r="E20" s="58" t="s">
        <v>71</v>
      </c>
      <c r="F20" s="47"/>
      <c r="K20" s="48"/>
    </row>
    <row r="21" spans="1:11" ht="25.5" x14ac:dyDescent="0.3">
      <c r="A21" s="58" t="s">
        <v>37</v>
      </c>
      <c r="C21" s="47"/>
      <c r="E21" s="62" t="s">
        <v>50</v>
      </c>
    </row>
    <row r="22" spans="1:11" ht="39" x14ac:dyDescent="0.3">
      <c r="A22" s="47"/>
      <c r="C22" s="63" t="s">
        <v>58</v>
      </c>
      <c r="E22" s="58" t="s">
        <v>72</v>
      </c>
      <c r="K22" s="49"/>
    </row>
    <row r="23" spans="1:11" ht="50.5" x14ac:dyDescent="0.3">
      <c r="A23" s="60" t="s">
        <v>43</v>
      </c>
      <c r="C23" s="62" t="s">
        <v>59</v>
      </c>
      <c r="E23" s="58" t="s">
        <v>73</v>
      </c>
    </row>
    <row r="24" spans="1:11" x14ac:dyDescent="0.25">
      <c r="A24" s="58"/>
      <c r="C24" s="47"/>
      <c r="E24" s="58" t="s">
        <v>74</v>
      </c>
    </row>
    <row r="25" spans="1:11" x14ac:dyDescent="0.25">
      <c r="A25" s="47"/>
      <c r="C25" s="47"/>
      <c r="E25" s="47"/>
      <c r="H25" s="47"/>
    </row>
    <row r="26" spans="1:11" x14ac:dyDescent="0.25">
      <c r="A26" s="58"/>
      <c r="C26" s="47"/>
      <c r="E26" s="47"/>
    </row>
    <row r="27" spans="1:11" x14ac:dyDescent="0.25">
      <c r="A27" s="47"/>
      <c r="C27" s="47"/>
      <c r="E27" s="47"/>
    </row>
    <row r="28" spans="1:11" x14ac:dyDescent="0.25">
      <c r="A28" s="47"/>
      <c r="E28" s="47"/>
    </row>
    <row r="29" spans="1:11" x14ac:dyDescent="0.25">
      <c r="A29" s="47"/>
      <c r="C29" s="47"/>
      <c r="E29" s="47"/>
      <c r="H29" s="47"/>
    </row>
    <row r="30" spans="1:11" x14ac:dyDescent="0.25">
      <c r="A30" s="47"/>
      <c r="C30" s="47"/>
      <c r="E30" s="47"/>
    </row>
    <row r="31" spans="1:11" x14ac:dyDescent="0.25">
      <c r="A31" s="47"/>
      <c r="C31" s="47"/>
      <c r="E31" s="47"/>
      <c r="H31" s="47"/>
    </row>
    <row r="32" spans="1:11" x14ac:dyDescent="0.25">
      <c r="A32" s="47"/>
      <c r="C32" s="47"/>
      <c r="E32" s="47"/>
    </row>
    <row r="33" spans="1:8" ht="61.5" customHeight="1" x14ac:dyDescent="0.25">
      <c r="A33" s="47"/>
      <c r="C33" s="47"/>
      <c r="E33" s="47"/>
      <c r="H33" s="47"/>
    </row>
    <row r="34" spans="1:8" x14ac:dyDescent="0.25">
      <c r="A34" s="47"/>
      <c r="C34" s="47"/>
      <c r="E34" s="47"/>
    </row>
    <row r="35" spans="1:8" x14ac:dyDescent="0.25">
      <c r="A35" s="47"/>
      <c r="C35" s="47"/>
      <c r="E35" s="47"/>
      <c r="H35" s="47"/>
    </row>
    <row r="36" spans="1:8" x14ac:dyDescent="0.25">
      <c r="A36" s="47"/>
      <c r="C36" s="47"/>
      <c r="E36" s="47"/>
    </row>
    <row r="37" spans="1:8" x14ac:dyDescent="0.25">
      <c r="A37" s="47"/>
      <c r="C37" s="47"/>
      <c r="E37" s="47"/>
    </row>
    <row r="38" spans="1:8" x14ac:dyDescent="0.25">
      <c r="A38" s="47"/>
      <c r="C38" s="47"/>
      <c r="E38" s="47"/>
    </row>
    <row r="39" spans="1:8" x14ac:dyDescent="0.25">
      <c r="A39" s="47"/>
      <c r="C39" s="47"/>
      <c r="E39" s="47"/>
    </row>
    <row r="40" spans="1:8" x14ac:dyDescent="0.25">
      <c r="E40" s="47"/>
    </row>
    <row r="41" spans="1:8" x14ac:dyDescent="0.25">
      <c r="E41" s="47"/>
    </row>
    <row r="42" spans="1:8" x14ac:dyDescent="0.25">
      <c r="E42" s="47"/>
    </row>
    <row r="43" spans="1:8" x14ac:dyDescent="0.25">
      <c r="E43" s="47"/>
    </row>
    <row r="44" spans="1:8" x14ac:dyDescent="0.25">
      <c r="E44" s="47"/>
    </row>
    <row r="45" spans="1:8" x14ac:dyDescent="0.25">
      <c r="E45" s="47"/>
    </row>
    <row r="46" spans="1:8" x14ac:dyDescent="0.25">
      <c r="E46" s="47"/>
    </row>
    <row r="47" spans="1:8" x14ac:dyDescent="0.25">
      <c r="E47" s="47"/>
    </row>
    <row r="48" spans="1:8" x14ac:dyDescent="0.25">
      <c r="E48" s="47"/>
    </row>
    <row r="49" spans="1:5" x14ac:dyDescent="0.25">
      <c r="E49" s="47"/>
    </row>
    <row r="50" spans="1:5" x14ac:dyDescent="0.25">
      <c r="E50" s="47"/>
    </row>
    <row r="51" spans="1:5" x14ac:dyDescent="0.25">
      <c r="E51" s="47"/>
    </row>
    <row r="52" spans="1:5" x14ac:dyDescent="0.25">
      <c r="E52" s="47"/>
    </row>
    <row r="53" spans="1:5" x14ac:dyDescent="0.25">
      <c r="E53" s="47"/>
    </row>
    <row r="61" spans="1:5" x14ac:dyDescent="0.25">
      <c r="A61" s="47"/>
      <c r="C61" s="47"/>
    </row>
    <row r="62" spans="1:5" x14ac:dyDescent="0.25">
      <c r="A62" s="47"/>
      <c r="C62" s="47"/>
    </row>
    <row r="63" spans="1:5" x14ac:dyDescent="0.25">
      <c r="A63" s="47"/>
      <c r="C63" s="47"/>
    </row>
    <row r="64" spans="1:5" x14ac:dyDescent="0.25">
      <c r="A64" s="47"/>
      <c r="C64" s="47"/>
    </row>
    <row r="65" spans="1:3" x14ac:dyDescent="0.25">
      <c r="A65" s="47"/>
      <c r="C65" s="47"/>
    </row>
    <row r="66" spans="1:3" x14ac:dyDescent="0.25">
      <c r="A66" s="47"/>
      <c r="C66" s="47"/>
    </row>
    <row r="67" spans="1:3" x14ac:dyDescent="0.25">
      <c r="A67" s="47"/>
      <c r="C67" s="47"/>
    </row>
    <row r="68" spans="1:3" x14ac:dyDescent="0.25">
      <c r="A68" s="47"/>
      <c r="C68" s="47"/>
    </row>
    <row r="69" spans="1:3" x14ac:dyDescent="0.25">
      <c r="A69" s="47"/>
      <c r="C69" s="47"/>
    </row>
    <row r="70" spans="1:3" x14ac:dyDescent="0.25">
      <c r="A70" s="47"/>
      <c r="C70" s="47"/>
    </row>
    <row r="71" spans="1:3" x14ac:dyDescent="0.25">
      <c r="A71" s="47"/>
      <c r="C71" s="47"/>
    </row>
    <row r="72" spans="1:3" x14ac:dyDescent="0.25">
      <c r="A72" s="47"/>
      <c r="C72" s="47"/>
    </row>
    <row r="73" spans="1:3" x14ac:dyDescent="0.25">
      <c r="A73" s="47"/>
      <c r="C73" s="47"/>
    </row>
    <row r="74" spans="1:3" x14ac:dyDescent="0.25">
      <c r="A74" s="47"/>
      <c r="C74" s="47"/>
    </row>
    <row r="75" spans="1:3" x14ac:dyDescent="0.25">
      <c r="A75" s="47"/>
      <c r="C75" s="4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Cathy Walter</cp:lastModifiedBy>
  <cp:lastPrinted>2025-02-21T19:17:41Z</cp:lastPrinted>
  <dcterms:created xsi:type="dcterms:W3CDTF">2002-04-08T18:22:24Z</dcterms:created>
  <dcterms:modified xsi:type="dcterms:W3CDTF">2025-02-21T19:17:42Z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