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00 Caribbean Lot 407/01. Quotes/Job Cost/"/>
    </mc:Choice>
  </mc:AlternateContent>
  <xr:revisionPtr revIDLastSave="7" documentId="8_{47CA4995-0DCE-4A98-97B3-1598BA00C5DB}" xr6:coauthVersionLast="47" xr6:coauthVersionMax="47" xr10:uidLastSave="{4F444EA7-64DC-4CDF-B367-650AEE4DD4DB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B6" i="1"/>
  <c r="I23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<sst xmlns="http://schemas.openxmlformats.org/spreadsheetml/2006/main" count="116" uniqueCount="107">
  <si>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</si>
  <si>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</si>
  <si>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</si>
  <si>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</si>
  <si>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</si>
  <si>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</si>
  <si>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</si>
  <si>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</si>
  <si>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</si>
  <si>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</si>
  <si>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</si>
  <si>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</si>
  <si>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</si>
  <si>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</si>
  <si>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</si>
  <si>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</si>
  <si>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</si>
  <si>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</si>
  <si>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</si>
  <si>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</si>
  <si>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</si>
  <si>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</si>
  <si>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</si>
  <si>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</si>
  <si>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</si>
  <si>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</si>
  <si>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</si>
  <si>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</si>
  <si>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</si>
  <si>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</si>
  <si>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</si>
  <si>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</si>
  <si>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</si>
  <si>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</si>
  <si>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</si>
  <si>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</si>
  <si>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</si>
  <si>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</si>
  <si>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</si>
  <si>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</si>
  <si>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</si>
  <si>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</si>
  <si>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</si>
  <si>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</si>
  <si>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</si>
  <si>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</si>
  <si>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</si>
  <si>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</si>
  <si>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</si>
  <si>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</si>
  <si>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</si>
  <si>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</si>
  <si>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</si>
  <si>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</si>
  <si>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</si>
  <si>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</si>
  <si>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</si>
  <si>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</si>
  <si>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</si>
  <si>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</si>
  <si>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</si>
  <si>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</si>
  <si>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</si>
  <si>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</si>
  <si>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</si>
  <si>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</si>
  <si>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</si>
  <si>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</si>
  <si>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</si>
  <si>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</si>
  <si>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</si>
  <si>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</si>
  <si>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</si>
  <si>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</si>
  <si>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</si>
  <si>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</si>
  <si>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</si>
  <si>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</si>
  <si>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</si>
  <si>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</si>
  <si>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</si>
  <si>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</si>
  <si>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</si>
  <si>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</si>
  <si>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</si>
  <si>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</si>
  <si>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</si>
  <si>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</si>
  <si>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</si>
  <si>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</si>
  <si>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</si>
  <si>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</si>
  <si>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</si>
  <si>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</si>
  <si>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</si>
  <si>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</si>
  <si>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</si>
  <si>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</si>
  <si>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</si>
  <si>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</si>
  <si>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</si>
  <si>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</si>
  <si>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</si>
  <si>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Caribbean Lot 407</t>
  </si>
  <si>
    <t>25-400</t>
  </si>
  <si>
    <t>25 Manual Singles</t>
  </si>
  <si>
    <t>RWP1694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</si>
</sst>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C31" sqref="C31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45827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f>8048.03-1235</f>
        <v>6813.03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1235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8048.03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25*12</f>
        <v>300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4627.77-300-987.29</f>
        <v>3340.4800000000005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3340.4800000000005</v>
      </c>
      <c r="J30" s="17">
        <f t="shared" si="8"/>
        <v>0.41506803528316877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3640.4800000000005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3340.4800000000005</v>
      </c>
      <c r="J43" s="41">
        <f>SUM(J14:J42)</f>
        <v>0.41506803528316877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987.29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987.29</v>
      </c>
      <c r="J55" s="50">
        <f t="shared" si="17"/>
        <v>0.12267474152059572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6813.03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987.29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987.29</v>
      </c>
      <c r="J57" s="61">
        <f>SUM(J47:J56)</f>
        <v>0.12267474152059572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4627.7700000000004</v>
      </c>
      <c r="D59" s="70">
        <f>+C59/B10</f>
        <v>0.5750189798000257</v>
      </c>
      <c r="E59" s="42"/>
      <c r="F59" s="69">
        <f>+F43+F57</f>
        <v>0</v>
      </c>
      <c r="G59" s="71">
        <f>IFERROR(F59/$B$10,0)</f>
        <v>0</v>
      </c>
      <c r="I59" s="69">
        <f>+I43+I57</f>
        <v>4327.7700000000004</v>
      </c>
      <c r="J59" s="71">
        <f>IFERROR(I59/$B$10,0)</f>
        <v>0.53774277680376448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3420.2599999999993</v>
      </c>
      <c r="D61" s="75">
        <f>+C61/B10</f>
        <v>0.42498102019997436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3720.2599999999993</v>
      </c>
      <c r="J61" s="77">
        <f>IFERROR(I61/$B$10,0)</f>
        <v>0.46225722319623552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2025-06-19T08:42:04Z</cp:lastPrinted>
  <dcterms:created xsi:type="dcterms:W3CDTF">2023-03-21T14:07:27Z</dcterms:created>
  <dcterms:modified xsi:type="dcterms:W3CDTF">2025-06-19T08:42:09Z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