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79 Entech Engineering Model Room/01. Quotes/Job Cost/"/>
    </mc:Choice>
  </mc:AlternateContent>
  <xr:revisionPtr revIDLastSave="4" documentId="8_{74B8ED48-419C-44F5-89B1-9806B43635CE}" xr6:coauthVersionLast="47" xr6:coauthVersionMax="47" xr10:uidLastSave="{FB0D28F5-A97A-4058-9037-361E91B443A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I23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<sst xmlns="http://schemas.openxmlformats.org/spreadsheetml/2006/main" count="116" uniqueCount="107">
  <si>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</si>
  <si>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</si>
  <si>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</si>
  <si>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</si>
  <si>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</si>
  <si>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</si>
  <si>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</si>
  <si>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</si>
  <si>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</si>
  <si>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</si>
  <si>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</si>
  <si>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</si>
  <si>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</si>
  <si>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</si>
  <si>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</si>
  <si>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</si>
  <si>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</si>
  <si>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</si>
  <si>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</si>
  <si>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</si>
  <si>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</si>
  <si>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</si>
  <si>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</si>
  <si>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</si>
  <si>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</si>
  <si>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</si>
  <si>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</si>
  <si>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</si>
  <si>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</si>
  <si>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</si>
  <si>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</si>
  <si>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</si>
  <si>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</si>
  <si>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</si>
  <si>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</si>
  <si>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</si>
  <si>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</si>
  <si>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</si>
  <si>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</si>
  <si>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</si>
  <si>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</si>
  <si>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</si>
  <si>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</si>
  <si>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</si>
  <si>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</si>
  <si>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</si>
  <si>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</si>
  <si>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</si>
  <si>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</si>
  <si>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</si>
  <si>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</si>
  <si>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</si>
  <si>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</si>
  <si>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</si>
  <si>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</si>
  <si>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</si>
  <si>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</si>
  <si>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</si>
  <si>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</si>
  <si>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</si>
  <si>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</si>
  <si>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</si>
  <si>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</si>
  <si>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</si>
  <si>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</si>
  <si>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</si>
  <si>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</si>
  <si>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</si>
  <si>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</si>
  <si>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</si>
  <si>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</si>
  <si>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</si>
  <si>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</si>
  <si>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</si>
  <si>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</si>
  <si>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</si>
  <si>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</si>
  <si>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</si>
  <si>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</si>
  <si>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</si>
  <si>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</si>
  <si>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</si>
  <si>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</si>
  <si>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</si>
  <si>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</si>
  <si>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</si>
  <si>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</si>
  <si>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</si>
  <si>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</si>
  <si>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</si>
  <si>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</si>
  <si>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</si>
  <si>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</si>
  <si>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</si>
  <si>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</si>
  <si>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</si>
  <si>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</si>
  <si>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</si>
  <si>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</si>
  <si>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</si>
  <si>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</si>
  <si>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</si>
  <si>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</si>
  <si>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Entech Engineering Model Room</t>
  </si>
  <si>
    <t>25-379</t>
  </si>
  <si>
    <t>1 Manual Single</t>
  </si>
  <si>
    <t>RWP1578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</si>
</sst>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45800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189.86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189.86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12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v>0</v>
      </c>
      <c r="J22" s="22">
        <f>IFERROR(I22/$B$10,0)</f>
        <v>0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80.8-12</f>
        <v>68.8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68.8</v>
      </c>
      <c r="J30" s="17">
        <f t="shared" si="8"/>
        <v>0.36237227430738433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80.8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68.8</v>
      </c>
      <c r="J43" s="41">
        <f>SUM(J14:J42)</f>
        <v>0.36237227430738433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189.86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80.8</v>
      </c>
      <c r="D59" s="70">
        <f>+C59/B10</f>
        <v>0.42557674075634672</v>
      </c>
      <c r="E59" s="42"/>
      <c r="F59" s="69">
        <f>+F43+F57</f>
        <v>0</v>
      </c>
      <c r="G59" s="71">
        <f>IFERROR(F59/$B$10,0)</f>
        <v>0</v>
      </c>
      <c r="I59" s="69">
        <f>+I43+I57</f>
        <v>68.8</v>
      </c>
      <c r="J59" s="71">
        <f>IFERROR(I59/$B$10,0)</f>
        <v>0.36237227430738433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109.06000000000002</v>
      </c>
      <c r="D61" s="75">
        <f>+C61/B10</f>
        <v>0.57442325924365323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121.06000000000002</v>
      </c>
      <c r="J61" s="77">
        <f>IFERROR(I61/$B$10,0)</f>
        <v>0.63762772569261561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DA4A76-C5FA-476D-BBC2-4350A3A0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2025-05-23T08:00:58Z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