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976D6FE3-684C-4EF3-A0C2-B430E243808D}" xr6:coauthVersionLast="47" xr6:coauthVersionMax="47" xr10:uidLastSave="{00000000-0000-0000-0000-000000000000}"/>
  <bookViews>
    <workbookView xWindow="29490" yWindow="1605" windowWidth="21600" windowHeight="11295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40" i="1"/>
  <c r="I39" i="1"/>
  <c r="I38" i="1"/>
  <c r="I37" i="1"/>
  <c r="I35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<sst xmlns="http://schemas.openxmlformats.org/spreadsheetml/2006/main" count="114" uniqueCount="105">
  <si>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</si>
  <si>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</si>
  <si>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</si>
  <si>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</si>
  <si>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</si>
  <si>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</si>
  <si>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</si>
  <si>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</si>
  <si>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</si>
  <si>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</si>
  <si>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</si>
  <si>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</si>
  <si>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</si>
  <si>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</si>
  <si>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</si>
  <si>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</si>
  <si>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</si>
  <si>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</si>
  <si>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</si>
  <si>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</si>
  <si>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</si>
  <si>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</si>
  <si>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</si>
  <si>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</si>
  <si>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</si>
  <si>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</si>
  <si>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</si>
  <si>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</si>
  <si>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</si>
  <si>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</si>
  <si>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</si>
  <si>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</si>
  <si>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</si>
  <si>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</si>
  <si>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</si>
  <si>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</si>
  <si>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</si>
  <si>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</si>
  <si>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</si>
  <si>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</si>
  <si>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</si>
  <si>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</si>
  <si>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</si>
  <si>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</si>
  <si>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</si>
  <si>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</si>
  <si>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</si>
  <si>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</si>
  <si>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</si>
  <si>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</si>
  <si>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</si>
  <si>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</si>
  <si>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</si>
  <si>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</si>
  <si>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</si>
  <si>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</si>
  <si>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</si>
  <si>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</si>
  <si>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</si>
  <si>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</si>
  <si>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</si>
  <si>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</si>
  <si>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</si>
  <si>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</si>
  <si>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</si>
  <si>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</si>
  <si>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</si>
  <si>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</si>
  <si>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</si>
  <si>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</si>
  <si>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</si>
  <si>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</si>
  <si>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</si>
  <si>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</si>
  <si>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</si>
  <si>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</si>
  <si>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</si>
  <si>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</si>
  <si>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</si>
  <si>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</si>
  <si>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</si>
  <si>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</si>
  <si>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</si>
  <si>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</si>
  <si>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</si>
  <si>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</si>
  <si>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</si>
  <si>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</si>
  <si>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</si>
  <si>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</si>
  <si>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</si>
  <si>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</si>
  <si>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</si>
  <si>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</si>
  <si>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</si>
  <si>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</si>
  <si>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</si>
  <si>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</si>
  <si>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</si>
  <si>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</si>
  <si>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</si>
  <si>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Golden Mesa Casino &amp; Hotel - Shower Curtains</t>
  </si>
  <si>
    <t>24-591</t>
  </si>
  <si>
    <t xml:space="preserve">Cody </t>
  </si>
  <si>
    <t>Todd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</si>
</sst>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I7" sqref="I7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45490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1026.5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1026.5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v>512.9</v>
      </c>
      <c r="J36" s="17">
        <f t="shared" si="8"/>
        <v>0.4996590355577204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512.9</v>
      </c>
      <c r="J42" s="46">
        <f>SUM(J14:J41)</f>
        <v>0.4996590355577204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1026.5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15.397499999999999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512.9</v>
      </c>
      <c r="J58" s="76">
        <f>IFERROR(I58/$B$10,0)</f>
        <v>0.4996590355577204</v>
      </c>
      <c r="L58" s="70" t="s">
        <v>104</v>
      </c>
      <c r="M58" s="71">
        <v>1.4999999999999999E-2</v>
      </c>
      <c r="N58" s="72">
        <f>+M58*M55</f>
        <v>15.397499999999999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513.6</v>
      </c>
      <c r="J60" s="82">
        <f>IFERROR(I60/$B$10,0)</f>
        <v>0.5003409644422796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0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2024-08-12T20:43:43Z</dcterms:modified>
</cp:coreProperties>
</file>