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18  3450 N LSD -  Batch 16/01. Quotes/Job Cost/"/>
    </mc:Choice>
  </mc:AlternateContent>
  <xr:revisionPtr revIDLastSave="2" documentId="8_{5325E07A-48E0-49D3-BC68-D47960088042}" xr6:coauthVersionLast="47" xr6:coauthVersionMax="47" xr10:uidLastSave="{3A3AE9CB-73A0-4A17-A80D-3586AC08550B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C22" i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<sst xmlns="http://schemas.openxmlformats.org/spreadsheetml/2006/main" count="117" uniqueCount="108">
  <si>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</si>
  <si>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</si>
  <si>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</si>
  <si>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</si>
  <si>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</si>
  <si>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</si>
  <si>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</si>
  <si>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</si>
  <si>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</si>
  <si>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</si>
  <si>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</si>
  <si>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</si>
  <si>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</si>
  <si>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</si>
  <si>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</si>
  <si>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</si>
  <si>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</si>
  <si>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</si>
  <si>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</si>
  <si>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</si>
  <si>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</si>
  <si>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</si>
  <si>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</si>
  <si>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</si>
  <si>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</si>
  <si>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</si>
  <si>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</si>
  <si>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</si>
  <si>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</si>
  <si>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</si>
  <si>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</si>
  <si>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</si>
  <si>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</si>
  <si>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</si>
  <si>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</si>
  <si>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</si>
  <si>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</si>
  <si>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</si>
  <si>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</si>
  <si>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</si>
  <si>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</si>
  <si>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</si>
  <si>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</si>
  <si>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</si>
  <si>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</si>
  <si>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</si>
  <si>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</si>
  <si>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</si>
  <si>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</si>
  <si>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</si>
  <si>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</si>
  <si>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</si>
  <si>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</si>
  <si>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</si>
  <si>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</si>
  <si>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</si>
  <si>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</si>
  <si>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</si>
  <si>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</si>
  <si>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</si>
  <si>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</si>
  <si>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</si>
  <si>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</si>
  <si>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</si>
  <si>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</si>
  <si>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</si>
  <si>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</si>
  <si>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</si>
  <si>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</si>
  <si>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</si>
  <si>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</si>
  <si>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</si>
  <si>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</si>
  <si>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</si>
  <si>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</si>
  <si>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</si>
  <si>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</si>
  <si>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</si>
  <si>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</si>
  <si>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</si>
  <si>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</si>
  <si>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</si>
  <si>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</si>
  <si>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</si>
  <si>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</si>
  <si>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</si>
  <si>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</si>
  <si>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</si>
  <si>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</si>
  <si>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</si>
  <si>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</si>
  <si>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</si>
  <si>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</si>
  <si>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</si>
  <si>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</si>
  <si>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</si>
  <si>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</si>
  <si>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</si>
  <si>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</si>
  <si>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</si>
  <si>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</si>
  <si>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</si>
  <si>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</si>
  <si>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3450 N LSD - Batch 16</t>
  </si>
  <si>
    <t>25-318</t>
  </si>
  <si>
    <t>Chesnut</t>
  </si>
  <si>
    <t>116 - Manual Singles</t>
  </si>
  <si>
    <t>RWP1427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</si>
</sst>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45749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14282.83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14282.83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116*12</f>
        <v>1392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1392</v>
      </c>
      <c r="J22" s="22">
        <f>IFERROR(I22/$B$10,0)</f>
        <v>9.7459677108808263E-2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10858.25-1392</f>
        <v>9466.25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9466.25</v>
      </c>
      <c r="J30" s="17">
        <f t="shared" si="8"/>
        <v>0.6627713135282014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10858.25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10858.25</v>
      </c>
      <c r="J43" s="41">
        <f>SUM(J14:J42)</f>
        <v>0.76023099063700972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14282.83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856.96979999999996</v>
      </c>
    </row>
    <row r="59" spans="1:29" ht="15.75" thickBot="1" x14ac:dyDescent="0.3">
      <c r="B59" s="68" t="s">
        <v>98</v>
      </c>
      <c r="C59" s="69">
        <f>+C43+C57</f>
        <v>10858.25</v>
      </c>
      <c r="D59" s="70">
        <f>+C59/B10</f>
        <v>0.76023099063700961</v>
      </c>
      <c r="E59" s="42"/>
      <c r="F59" s="69">
        <f>+F43+F57</f>
        <v>0</v>
      </c>
      <c r="G59" s="71">
        <f>IFERROR(F59/$B$10,0)</f>
        <v>0</v>
      </c>
      <c r="I59" s="69">
        <f>+I43+I57</f>
        <v>10858.25</v>
      </c>
      <c r="J59" s="71">
        <f>IFERROR(I59/$B$10,0)</f>
        <v>0.76023099063700961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3424.58</v>
      </c>
      <c r="D61" s="75">
        <f>+C61/B10</f>
        <v>0.23976900936299039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3424.58</v>
      </c>
      <c r="J61" s="77">
        <f>IFERROR(I61/$B$10,0)</f>
        <v>0.23976900936299039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7" ma:contentTypeDescription="Create a new document." ma:contentTypeScope="" ma:versionID="c3e19eddf542a19de2251ba03f37a31f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a3fec6c831fd45489e9e9feebc86197f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32DBF3F6-DE66-4750-BAE7-C062A6AA7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2025-04-02T17:21:59Z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