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210 LivAway - Syracuse, NY (PO015607)/01. Quotes/Job Cost/"/>
    </mc:Choice>
  </mc:AlternateContent>
  <xr:revisionPtr revIDLastSave="0" documentId="8_{79D135C3-30F2-4384-98FF-87754959DDEE}" xr6:coauthVersionLast="47" xr6:coauthVersionMax="47" xr10:uidLastSave="{00000000-0000-0000-0000-000000000000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<sst xmlns="http://schemas.openxmlformats.org/spreadsheetml/2006/main" count="116" uniqueCount="107">
  <si>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</si>
  <si>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</si>
  <si>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</si>
  <si>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</si>
  <si>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</si>
  <si>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</si>
  <si>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</si>
  <si>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</si>
  <si>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</si>
  <si>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</si>
  <si>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</si>
  <si>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</si>
  <si>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</si>
  <si>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</si>
  <si>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</si>
  <si>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</si>
  <si>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</si>
  <si>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</si>
  <si>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</si>
  <si>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</si>
  <si>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</si>
  <si>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</si>
  <si>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</si>
  <si>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</si>
  <si>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</si>
  <si>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</si>
  <si>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</si>
  <si>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</si>
  <si>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</si>
  <si>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</si>
  <si>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</si>
  <si>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</si>
  <si>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</si>
  <si>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</si>
  <si>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</si>
  <si>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</si>
  <si>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</si>
  <si>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</si>
  <si>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</si>
  <si>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</si>
  <si>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</si>
  <si>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</si>
  <si>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</si>
  <si>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</si>
  <si>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</si>
  <si>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</si>
  <si>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</si>
  <si>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</si>
  <si>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</si>
  <si>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</si>
  <si>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</si>
  <si>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</si>
  <si>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</si>
  <si>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</si>
  <si>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</si>
  <si>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</si>
  <si>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</si>
  <si>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</si>
  <si>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</si>
  <si>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</si>
  <si>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</si>
  <si>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</si>
  <si>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</si>
  <si>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</si>
  <si>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</si>
  <si>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</si>
  <si>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</si>
  <si>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</si>
  <si>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</si>
  <si>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</si>
  <si>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</si>
  <si>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</si>
  <si>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</si>
  <si>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</si>
  <si>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</si>
  <si>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</si>
  <si>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</si>
  <si>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</si>
  <si>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</si>
  <si>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</si>
  <si>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</si>
  <si>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</si>
  <si>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</si>
  <si>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</si>
  <si>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</si>
  <si>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</si>
  <si>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</si>
  <si>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</si>
  <si>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</si>
  <si>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</si>
  <si>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</si>
  <si>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</si>
  <si>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</si>
  <si>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</si>
  <si>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</si>
  <si>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</si>
  <si>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</si>
  <si>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</si>
  <si>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</si>
  <si>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</si>
  <si>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</si>
  <si>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</si>
  <si>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</si>
  <si>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LivAway - Syracuse, NY (PO015607)</t>
  </si>
  <si>
    <t>25-210</t>
  </si>
  <si>
    <t>1 Manual Single</t>
  </si>
  <si>
    <t>Weber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</si>
</sst>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topLeftCell="A5" zoomScaleNormal="100" zoomScaleSheetLayoutView="100" workbookViewId="0">
      <selection activeCell="B2" sqref="B2:F2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9" bestFit="1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45714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141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141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 t="s">
        <v>105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0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0</v>
      </c>
      <c r="J43" s="41">
        <f>SUM(J14:J42)</f>
        <v>0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141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0.03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106</v>
      </c>
      <c r="M58" s="63">
        <v>0.03</v>
      </c>
      <c r="N58" s="64">
        <f>+M58*M56</f>
        <v>4.2299999999999995</v>
      </c>
    </row>
    <row r="59" spans="1:29" ht="15.75" thickBot="1" x14ac:dyDescent="0.3">
      <c r="B59" s="68" t="s">
        <v>98</v>
      </c>
      <c r="C59" s="69">
        <f>+C43+C57</f>
        <v>0</v>
      </c>
      <c r="D59" s="70">
        <f>+C59/B10</f>
        <v>0</v>
      </c>
      <c r="E59" s="42"/>
      <c r="F59" s="69">
        <f>+F43+F57</f>
        <v>0</v>
      </c>
      <c r="G59" s="71">
        <f>IFERROR(F59/$B$10,0)</f>
        <v>0</v>
      </c>
      <c r="I59" s="69">
        <f>+I43+I57</f>
        <v>0</v>
      </c>
      <c r="J59" s="71">
        <f>IFERROR(I59/$B$10,0)</f>
        <v>0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0</v>
      </c>
      <c r="D61" s="75">
        <f>+C61/B10</f>
        <v>0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0</v>
      </c>
      <c r="J61" s="77">
        <f>IFERROR(I61/$B$10,0)</f>
        <v>0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1EF7B2EA-2C2E-4AB5-B870-B1549362BD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2025-02-07T12:19:52Z</cp:lastPrinted>
  <dcterms:created xsi:type="dcterms:W3CDTF">2023-03-21T14:07:27Z</dcterms:created>
  <dcterms:modified xsi:type="dcterms:W3CDTF">2025-02-28T09:51:09Z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