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wendyd/Desktop/"/>
    </mc:Choice>
  </mc:AlternateContent>
  <xr:revisionPtr revIDLastSave="0" documentId="13_ncr:1_{8B8FA5AF-7498-9644-8D41-36A6BD07636B}" xr6:coauthVersionLast="47" xr6:coauthVersionMax="47" xr10:uidLastSave="{00000000-0000-0000-0000-000000000000}"/>
  <bookViews>
    <workbookView xWindow="0" yWindow="760" windowWidth="30240" windowHeight="17200" xr2:uid="{9774FE1E-56BB-4D4E-B6C5-B28365A66C69}"/>
  </bookViews>
  <sheets>
    <sheet name="Sheet1" sheetId="1" r:id="rId1"/>
  </sheets>
  <definedNames>
    <definedName name="_xlnm.Print_Area" localSheetId="0">Sheet1!$A:$R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I75" i="1"/>
  <c r="S43" i="1"/>
  <c r="Q43" i="1"/>
  <c r="M43" i="1"/>
  <c r="O43" i="1"/>
  <c r="O64" i="1"/>
  <c r="Q64" i="1"/>
  <c r="M64" i="1"/>
  <c r="K64" i="1"/>
</calcChain>
</file>

<file path=xl/sharedStrings.xml><?xml version="1.0" encoding="utf-8"?>
<sst xmlns="http://schemas.openxmlformats.org/spreadsheetml/2006/main" count="373" uniqueCount="114">
  <si>
    <t>King E</t>
  </si>
  <si>
    <t>King A</t>
  </si>
  <si>
    <t>Queen E</t>
  </si>
  <si>
    <t>Queen A</t>
  </si>
  <si>
    <t>TYPE</t>
  </si>
  <si>
    <t>WIDTH</t>
  </si>
  <si>
    <t>LENGTH</t>
  </si>
  <si>
    <t>DRP-02</t>
  </si>
  <si>
    <t>Curve</t>
  </si>
  <si>
    <t>1215</t>
  </si>
  <si>
    <t>1216</t>
  </si>
  <si>
    <t>1217</t>
  </si>
  <si>
    <t>1218</t>
  </si>
  <si>
    <t>1220 A</t>
  </si>
  <si>
    <t>1220 B</t>
  </si>
  <si>
    <t>2-Bay Suite LR</t>
  </si>
  <si>
    <t>2-Bay Suite BR</t>
  </si>
  <si>
    <t>1214 A</t>
  </si>
  <si>
    <t>1214 B</t>
  </si>
  <si>
    <t>Suite/King C BR</t>
  </si>
  <si>
    <t>1414 A</t>
  </si>
  <si>
    <t>1414 B</t>
  </si>
  <si>
    <t>Suite/King C LR</t>
  </si>
  <si>
    <t>1415</t>
  </si>
  <si>
    <t xml:space="preserve">1416  </t>
  </si>
  <si>
    <t>1417</t>
  </si>
  <si>
    <t xml:space="preserve">1418 </t>
  </si>
  <si>
    <t>1420 A</t>
  </si>
  <si>
    <t>1420 B</t>
  </si>
  <si>
    <t>1514 A</t>
  </si>
  <si>
    <t>1514 B</t>
  </si>
  <si>
    <t>1515</t>
  </si>
  <si>
    <t xml:space="preserve">1516  </t>
  </si>
  <si>
    <t>1517</t>
  </si>
  <si>
    <t xml:space="preserve">1518 </t>
  </si>
  <si>
    <t>1520 A</t>
  </si>
  <si>
    <t>1520 B</t>
  </si>
  <si>
    <t>1615</t>
  </si>
  <si>
    <t>1616 A</t>
  </si>
  <si>
    <t>1616 B</t>
  </si>
  <si>
    <t>1616 C</t>
  </si>
  <si>
    <t>3-Bay Suite BR</t>
  </si>
  <si>
    <t>3-Bay Suite LR Left</t>
  </si>
  <si>
    <t>1617</t>
  </si>
  <si>
    <t>3-Bay Suite DR Right/Balcony</t>
  </si>
  <si>
    <t>LINE</t>
  </si>
  <si>
    <t>STYLE</t>
  </si>
  <si>
    <t>BO DRAPERY</t>
  </si>
  <si>
    <t>SHEER DRAPERY</t>
  </si>
  <si>
    <t>Straight</t>
  </si>
  <si>
    <t xml:space="preserve">3-Bay Suite LR Left/Balcony  </t>
  </si>
  <si>
    <t xml:space="preserve">3-Bay Suite DR Right </t>
  </si>
  <si>
    <t xml:space="preserve">3-Bay Suite BR </t>
  </si>
  <si>
    <t>Reference "Somfy" Quote Dated 5/30/2024</t>
  </si>
  <si>
    <t>FLOORS 12, 14, 15, 16</t>
  </si>
  <si>
    <t>AGUA CALIENTE</t>
  </si>
  <si>
    <t>ROOM/WINDOW</t>
  </si>
  <si>
    <t>BO SPEC</t>
  </si>
  <si>
    <t>BO FABRIC</t>
  </si>
  <si>
    <t>SHEER SPEC</t>
  </si>
  <si>
    <t>SHEER FABRIC</t>
  </si>
  <si>
    <t>DRP-03.S</t>
  </si>
  <si>
    <t>DRP-04.S</t>
  </si>
  <si>
    <t xml:space="preserve">DRP-04.S  </t>
  </si>
  <si>
    <t>DRP-01</t>
  </si>
  <si>
    <t>Handel Bavarian Cream</t>
  </si>
  <si>
    <t>Adelaide Aragon</t>
  </si>
  <si>
    <t>Soft Sahara Plateau</t>
  </si>
  <si>
    <t>Mizner Sheer 705-PJF</t>
  </si>
  <si>
    <t>Elevator Lobby</t>
  </si>
  <si>
    <t>DRP-05</t>
  </si>
  <si>
    <t>Elevator Lobby ATTIC STOCK</t>
  </si>
  <si>
    <t>Level 12, 14, 15</t>
  </si>
  <si>
    <t>Level 16</t>
  </si>
  <si>
    <t>Corridor Curved Drapery</t>
  </si>
  <si>
    <t>At 1616</t>
  </si>
  <si>
    <t>At 1618</t>
  </si>
  <si>
    <t>At 1514</t>
  </si>
  <si>
    <t>At 1520</t>
  </si>
  <si>
    <t>At 1420</t>
  </si>
  <si>
    <t>At 1414</t>
  </si>
  <si>
    <t>Rodeo Drive Flaxen</t>
  </si>
  <si>
    <t>Suites and Guestrooms:</t>
  </si>
  <si>
    <t>Elevator Lobbies/Corridors:</t>
  </si>
  <si>
    <t>QUANTITY</t>
  </si>
  <si>
    <t>ALL SOMFY MOTORS</t>
  </si>
  <si>
    <t>1618 A  (Not ADA)</t>
  </si>
  <si>
    <t>1618 B (Not ADA)</t>
  </si>
  <si>
    <t>1618 C  (Not ADA)</t>
  </si>
  <si>
    <t>Curved/MAGNETS</t>
  </si>
  <si>
    <t>REFERENCE QUOTE 36944-a rev5</t>
  </si>
  <si>
    <t>ITEM 1</t>
  </si>
  <si>
    <t>ITEM 2</t>
  </si>
  <si>
    <t>MANUAL TRACKS</t>
  </si>
  <si>
    <t>MOTORIZED TRACKS</t>
  </si>
  <si>
    <t>ITEM 3</t>
  </si>
  <si>
    <t>ITEM 4</t>
  </si>
  <si>
    <t>MUST HAVE DRY CONTACT PORTS</t>
  </si>
  <si>
    <t>Line</t>
  </si>
  <si>
    <t>Cost</t>
  </si>
  <si>
    <t>ITEM 5</t>
  </si>
  <si>
    <t>ITEM 6</t>
  </si>
  <si>
    <t>MANUAL STRAIGHT TRACKS</t>
  </si>
  <si>
    <t>MANUAL CURVED TRACKS</t>
  </si>
  <si>
    <t>ITEM 7</t>
  </si>
  <si>
    <t>ITEM 8</t>
  </si>
  <si>
    <t>TOTAL</t>
  </si>
  <si>
    <t>NO</t>
  </si>
  <si>
    <t>TRACKS</t>
  </si>
  <si>
    <t>King B</t>
  </si>
  <si>
    <t>Queen B</t>
  </si>
  <si>
    <t>1014 A</t>
  </si>
  <si>
    <t>1014 B</t>
  </si>
  <si>
    <t>PRE-ORDER TRACKS FOR PHASE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</si>
</sst>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49" fontId="6" fillId="0" borderId="0" xfId="0" applyNumberFormat="1" applyFont="1"/>
    <xf numFmtId="0" fontId="5" fillId="0" borderId="0" xfId="0" applyFont="1" applyAlignment="1">
      <alignment wrapText="1"/>
    </xf>
    <xf numFmtId="0" fontId="6" fillId="0" borderId="0" xfId="0" applyFont="1"/>
    <xf numFmtId="49" fontId="4" fillId="0" borderId="0" xfId="0" applyNumberFormat="1" applyFont="1"/>
    <xf numFmtId="0" fontId="7" fillId="0" borderId="0" xfId="0" applyFont="1"/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49" fontId="10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5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9" fontId="3" fillId="0" borderId="5" xfId="0" applyNumberFormat="1" applyFont="1" applyBorder="1"/>
    <xf numFmtId="0" fontId="2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6" xfId="0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/>
    <xf numFmtId="8" fontId="2" fillId="0" borderId="1" xfId="0" applyNumberFormat="1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237066</xdr:colOff>
      <xdr:row>0</xdr:row>
      <xdr:rowOff>143933</xdr:rowOff>
    </xdr:from>
    <xdr:to>
      <xdr:col>3</xdr:col>
      <xdr:colOff>973666</xdr:colOff>
      <xdr:row>0</xdr:row>
      <xdr:rowOff>555909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F35C4F-E931-542A-9AE3-4CDBCF456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66" y="143933"/>
          <a:ext cx="2667000" cy="4119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97CD-6BD9-4AD6-842C-3A6A0DD617C1}">
  <sheetPr>
    <pageSetUpPr fitToPage="1"/>
  </sheetPr>
  <dimension ref="A1:V75"/>
  <sheetViews>
    <sheetView tabSelected="1" topLeftCell="B57" zoomScaleNormal="100" workbookViewId="0">
      <selection activeCell="M71" sqref="M71"/>
    </sheetView>
  </sheetViews>
  <sheetFormatPr baseColWidth="10" defaultColWidth="8.83203125" defaultRowHeight="15" x14ac:dyDescent="0.2"/>
  <cols>
    <col min="1" max="1" width="8.83203125" hidden="1" customWidth="1"/>
    <col min="2" max="2" width="11" style="6" customWidth="1"/>
    <col min="3" max="3" width="14.33203125" style="10" customWidth="1"/>
    <col min="4" max="4" width="20.6640625" style="6" customWidth="1"/>
    <col min="5" max="5" width="15" style="6" customWidth="1"/>
    <col min="6" max="6" width="15" style="11" customWidth="1"/>
    <col min="7" max="7" width="15" style="6" customWidth="1"/>
    <col min="8" max="8" width="15" style="11" customWidth="1"/>
    <col min="9" max="9" width="19.5" style="6" customWidth="1"/>
    <col min="10" max="10" width="18.83203125" style="6" customWidth="1"/>
    <col min="11" max="11" width="19.83203125" style="6" customWidth="1"/>
    <col min="12" max="12" width="19.6640625" style="6" customWidth="1"/>
    <col min="13" max="13" width="25.33203125" style="6" customWidth="1"/>
    <col min="14" max="14" width="20.1640625" style="6" customWidth="1"/>
    <col min="15" max="15" width="23.33203125" style="6" customWidth="1"/>
    <col min="16" max="17" width="22.83203125" style="6" customWidth="1"/>
    <col min="18" max="18" width="19" style="6" customWidth="1"/>
    <col min="19" max="19" width="20.1640625" style="6" customWidth="1"/>
    <col min="20" max="20" width="16.5" style="6" customWidth="1"/>
    <col min="21" max="22" width="8.83203125" style="6"/>
  </cols>
  <sheetData>
    <row r="1" spans="1:22" ht="45" customHeight="1" x14ac:dyDescent="0.2"/>
    <row r="2" spans="1:22" ht="45" customHeight="1" x14ac:dyDescent="0.2"/>
    <row r="3" spans="1:22" ht="45" customHeight="1" x14ac:dyDescent="0.25">
      <c r="B3" s="8" t="s">
        <v>55</v>
      </c>
      <c r="C3" s="8"/>
    </row>
    <row r="4" spans="1:22" ht="17" customHeight="1" x14ac:dyDescent="0.25">
      <c r="B4" s="24" t="s">
        <v>54</v>
      </c>
      <c r="C4" s="8"/>
    </row>
    <row r="5" spans="1:22" s="23" customFormat="1" ht="21" customHeight="1" x14ac:dyDescent="0.25">
      <c r="A5" s="21"/>
      <c r="B5" s="33" t="s">
        <v>85</v>
      </c>
      <c r="C5" s="33"/>
      <c r="D5" s="8"/>
      <c r="E5" s="8"/>
      <c r="F5" s="22"/>
      <c r="G5" s="8"/>
      <c r="H5" s="22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s="23" customFormat="1" ht="17" customHeight="1" x14ac:dyDescent="0.25">
      <c r="A6" s="21"/>
      <c r="B6" s="31" t="s">
        <v>97</v>
      </c>
      <c r="C6" s="31"/>
      <c r="D6" s="32"/>
      <c r="E6" s="8"/>
      <c r="F6" s="22"/>
      <c r="G6" s="8"/>
      <c r="H6" s="2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25" customFormat="1" ht="19" x14ac:dyDescent="0.25">
      <c r="A7" s="25" t="s">
        <v>53</v>
      </c>
      <c r="D7" s="9"/>
      <c r="E7" s="9"/>
      <c r="F7" s="26"/>
      <c r="G7" s="9"/>
      <c r="H7" s="26"/>
      <c r="I7" s="9"/>
      <c r="J7" s="9"/>
      <c r="K7" s="9"/>
      <c r="L7" s="57" t="s">
        <v>90</v>
      </c>
      <c r="M7" s="58"/>
      <c r="N7" s="59"/>
      <c r="O7" s="59"/>
      <c r="P7" s="59"/>
      <c r="Q7" s="59"/>
      <c r="R7" s="59"/>
      <c r="S7" s="60"/>
      <c r="T7" s="9"/>
      <c r="U7" s="9"/>
      <c r="V7" s="9"/>
    </row>
    <row r="8" spans="1:22" s="25" customFormat="1" ht="19" x14ac:dyDescent="0.25">
      <c r="B8" s="24"/>
      <c r="C8" s="24"/>
      <c r="D8" s="9"/>
      <c r="E8" s="9"/>
      <c r="F8" s="26"/>
      <c r="G8" s="9"/>
      <c r="H8" s="26"/>
      <c r="I8" s="9"/>
      <c r="J8" s="9"/>
      <c r="K8" s="9"/>
      <c r="L8" s="55" t="s">
        <v>47</v>
      </c>
      <c r="M8" s="56"/>
      <c r="N8" s="55" t="s">
        <v>48</v>
      </c>
      <c r="O8" s="56"/>
      <c r="P8" s="48" t="s">
        <v>94</v>
      </c>
      <c r="Q8" s="49"/>
      <c r="R8" s="48" t="s">
        <v>93</v>
      </c>
      <c r="S8" s="49"/>
      <c r="T8" s="9"/>
      <c r="U8" s="9"/>
      <c r="V8" s="9"/>
    </row>
    <row r="9" spans="1:22" ht="21" customHeight="1" x14ac:dyDescent="0.2">
      <c r="B9" s="51" t="s">
        <v>82</v>
      </c>
      <c r="C9" s="52"/>
      <c r="D9" s="52"/>
      <c r="L9" s="48" t="s">
        <v>91</v>
      </c>
      <c r="M9" s="50"/>
      <c r="N9" s="48" t="s">
        <v>92</v>
      </c>
      <c r="O9" s="50"/>
      <c r="P9" s="48" t="s">
        <v>95</v>
      </c>
      <c r="Q9" s="50"/>
      <c r="R9" s="48" t="s">
        <v>96</v>
      </c>
      <c r="S9" s="49"/>
    </row>
    <row r="10" spans="1:22" ht="23" customHeight="1" x14ac:dyDescent="0.2">
      <c r="A10" s="1" t="s">
        <v>45</v>
      </c>
      <c r="B10" s="27" t="s">
        <v>84</v>
      </c>
      <c r="C10" s="28" t="s">
        <v>56</v>
      </c>
      <c r="D10" s="29" t="s">
        <v>4</v>
      </c>
      <c r="E10" s="27" t="s">
        <v>57</v>
      </c>
      <c r="F10" s="29" t="s">
        <v>58</v>
      </c>
      <c r="G10" s="27" t="s">
        <v>59</v>
      </c>
      <c r="H10" s="29" t="s">
        <v>60</v>
      </c>
      <c r="I10" s="27" t="s">
        <v>5</v>
      </c>
      <c r="J10" s="27" t="s">
        <v>6</v>
      </c>
      <c r="K10" s="30" t="s">
        <v>46</v>
      </c>
      <c r="L10" s="27" t="s">
        <v>98</v>
      </c>
      <c r="M10" s="27" t="s">
        <v>99</v>
      </c>
      <c r="N10" s="27" t="s">
        <v>98</v>
      </c>
      <c r="O10" s="27" t="s">
        <v>99</v>
      </c>
      <c r="P10" s="27" t="s">
        <v>98</v>
      </c>
      <c r="Q10" s="27" t="s">
        <v>99</v>
      </c>
      <c r="R10" s="27" t="s">
        <v>98</v>
      </c>
      <c r="S10" s="27" t="s">
        <v>99</v>
      </c>
    </row>
    <row r="11" spans="1:22" ht="32" x14ac:dyDescent="0.2">
      <c r="A11" s="2">
        <v>1</v>
      </c>
      <c r="B11" s="15">
        <v>1</v>
      </c>
      <c r="C11" s="12" t="s">
        <v>17</v>
      </c>
      <c r="D11" s="13" t="s">
        <v>16</v>
      </c>
      <c r="E11" s="14" t="s">
        <v>62</v>
      </c>
      <c r="F11" s="13" t="s">
        <v>65</v>
      </c>
      <c r="G11" s="14" t="s">
        <v>61</v>
      </c>
      <c r="H11" s="13" t="s">
        <v>66</v>
      </c>
      <c r="I11" s="15">
        <v>208</v>
      </c>
      <c r="J11" s="15">
        <v>105.5</v>
      </c>
      <c r="K11" s="14" t="s">
        <v>89</v>
      </c>
      <c r="L11" s="35">
        <v>6</v>
      </c>
      <c r="M11" s="36">
        <v>107.8</v>
      </c>
      <c r="N11" s="35">
        <v>6</v>
      </c>
      <c r="O11" s="37">
        <v>80.2</v>
      </c>
      <c r="P11" s="35">
        <v>6</v>
      </c>
      <c r="Q11" s="36">
        <v>2244.9</v>
      </c>
      <c r="R11" s="35"/>
      <c r="S11" s="36"/>
    </row>
    <row r="12" spans="1:22" ht="32" x14ac:dyDescent="0.2">
      <c r="A12" s="2">
        <v>2</v>
      </c>
      <c r="B12" s="15">
        <v>1</v>
      </c>
      <c r="C12" s="12" t="s">
        <v>18</v>
      </c>
      <c r="D12" s="13" t="s">
        <v>15</v>
      </c>
      <c r="E12" s="14" t="s">
        <v>62</v>
      </c>
      <c r="F12" s="13" t="s">
        <v>65</v>
      </c>
      <c r="G12" s="14" t="s">
        <v>61</v>
      </c>
      <c r="H12" s="13" t="s">
        <v>66</v>
      </c>
      <c r="I12" s="15">
        <v>165.5</v>
      </c>
      <c r="J12" s="15">
        <v>105.5</v>
      </c>
      <c r="K12" s="14" t="s">
        <v>49</v>
      </c>
      <c r="L12" s="35">
        <v>5</v>
      </c>
      <c r="M12" s="36">
        <v>99.1</v>
      </c>
      <c r="N12" s="35">
        <v>5</v>
      </c>
      <c r="O12" s="37">
        <v>67.2</v>
      </c>
      <c r="P12" s="35">
        <v>5</v>
      </c>
      <c r="Q12" s="36">
        <v>1739.5</v>
      </c>
      <c r="R12" s="35"/>
      <c r="S12" s="36"/>
    </row>
    <row r="13" spans="1:22" ht="32" x14ac:dyDescent="0.2">
      <c r="A13" s="2">
        <v>3</v>
      </c>
      <c r="B13" s="15">
        <v>1</v>
      </c>
      <c r="C13" s="12" t="s">
        <v>9</v>
      </c>
      <c r="D13" s="13" t="s">
        <v>0</v>
      </c>
      <c r="E13" s="14" t="s">
        <v>7</v>
      </c>
      <c r="F13" s="13" t="s">
        <v>67</v>
      </c>
      <c r="G13" s="14" t="s">
        <v>64</v>
      </c>
      <c r="H13" s="13" t="s">
        <v>68</v>
      </c>
      <c r="I13" s="15">
        <v>172.5</v>
      </c>
      <c r="J13" s="15">
        <v>105.5</v>
      </c>
      <c r="K13" s="14" t="s">
        <v>49</v>
      </c>
      <c r="L13" s="35">
        <v>19</v>
      </c>
      <c r="M13" s="36">
        <v>103.7</v>
      </c>
      <c r="N13" s="35">
        <v>19</v>
      </c>
      <c r="O13" s="37">
        <v>67.8</v>
      </c>
      <c r="P13" s="35"/>
      <c r="Q13" s="36"/>
      <c r="R13" s="35">
        <v>11</v>
      </c>
      <c r="S13" s="36">
        <v>151.80000000000001</v>
      </c>
    </row>
    <row r="14" spans="1:22" ht="32" x14ac:dyDescent="0.2">
      <c r="A14" s="2">
        <v>4</v>
      </c>
      <c r="B14" s="15">
        <v>1</v>
      </c>
      <c r="C14" s="12" t="s">
        <v>10</v>
      </c>
      <c r="D14" s="13" t="s">
        <v>1</v>
      </c>
      <c r="E14" s="14" t="s">
        <v>7</v>
      </c>
      <c r="F14" s="13" t="s">
        <v>67</v>
      </c>
      <c r="G14" s="14" t="s">
        <v>64</v>
      </c>
      <c r="H14" s="13" t="s">
        <v>68</v>
      </c>
      <c r="I14" s="15">
        <v>172.5</v>
      </c>
      <c r="J14" s="15">
        <v>105.5</v>
      </c>
      <c r="K14" s="14" t="s">
        <v>49</v>
      </c>
      <c r="L14" s="35">
        <v>21</v>
      </c>
      <c r="M14" s="36">
        <v>103.7</v>
      </c>
      <c r="N14" s="35">
        <v>21</v>
      </c>
      <c r="O14" s="37">
        <v>67.8</v>
      </c>
      <c r="P14" s="35"/>
      <c r="Q14" s="36"/>
      <c r="R14" s="35">
        <v>13</v>
      </c>
      <c r="S14" s="36">
        <v>151.80000000000001</v>
      </c>
    </row>
    <row r="15" spans="1:22" ht="32" x14ac:dyDescent="0.2">
      <c r="A15" s="2">
        <v>5</v>
      </c>
      <c r="B15" s="15">
        <v>1</v>
      </c>
      <c r="C15" s="12" t="s">
        <v>11</v>
      </c>
      <c r="D15" s="13" t="s">
        <v>2</v>
      </c>
      <c r="E15" s="14" t="s">
        <v>7</v>
      </c>
      <c r="F15" s="13" t="s">
        <v>67</v>
      </c>
      <c r="G15" s="14" t="s">
        <v>64</v>
      </c>
      <c r="H15" s="13" t="s">
        <v>68</v>
      </c>
      <c r="I15" s="15">
        <v>172.5</v>
      </c>
      <c r="J15" s="15">
        <v>105.5</v>
      </c>
      <c r="K15" s="14" t="s">
        <v>49</v>
      </c>
      <c r="L15" s="35">
        <v>20</v>
      </c>
      <c r="M15" s="36">
        <v>103.7</v>
      </c>
      <c r="N15" s="35">
        <v>20</v>
      </c>
      <c r="O15" s="37">
        <v>67.8</v>
      </c>
      <c r="P15" s="35"/>
      <c r="Q15" s="36"/>
      <c r="R15" s="35">
        <v>12</v>
      </c>
      <c r="S15" s="36">
        <v>151.80000000000001</v>
      </c>
    </row>
    <row r="16" spans="1:22" ht="32" x14ac:dyDescent="0.2">
      <c r="A16" s="2">
        <v>6</v>
      </c>
      <c r="B16" s="15">
        <v>1</v>
      </c>
      <c r="C16" s="12" t="s">
        <v>12</v>
      </c>
      <c r="D16" s="13" t="s">
        <v>3</v>
      </c>
      <c r="E16" s="14" t="s">
        <v>7</v>
      </c>
      <c r="F16" s="13" t="s">
        <v>67</v>
      </c>
      <c r="G16" s="14" t="s">
        <v>64</v>
      </c>
      <c r="H16" s="13" t="s">
        <v>68</v>
      </c>
      <c r="I16" s="15">
        <v>172.5</v>
      </c>
      <c r="J16" s="15">
        <v>105.5</v>
      </c>
      <c r="K16" s="14" t="s">
        <v>49</v>
      </c>
      <c r="L16" s="35">
        <v>22</v>
      </c>
      <c r="M16" s="36">
        <v>103.7</v>
      </c>
      <c r="N16" s="35">
        <v>22</v>
      </c>
      <c r="O16" s="37">
        <v>67.8</v>
      </c>
      <c r="P16" s="35"/>
      <c r="Q16" s="36"/>
      <c r="R16" s="35">
        <v>14</v>
      </c>
      <c r="S16" s="36">
        <v>151.80000000000001</v>
      </c>
    </row>
    <row r="17" spans="1:19" ht="32" x14ac:dyDescent="0.2">
      <c r="A17" s="2">
        <v>7</v>
      </c>
      <c r="B17" s="15">
        <v>1</v>
      </c>
      <c r="C17" s="12" t="s">
        <v>13</v>
      </c>
      <c r="D17" s="13" t="s">
        <v>15</v>
      </c>
      <c r="E17" s="14" t="s">
        <v>62</v>
      </c>
      <c r="F17" s="13" t="s">
        <v>65</v>
      </c>
      <c r="G17" s="14" t="s">
        <v>61</v>
      </c>
      <c r="H17" s="13" t="s">
        <v>66</v>
      </c>
      <c r="I17" s="15">
        <v>165.5</v>
      </c>
      <c r="J17" s="15">
        <v>105.5</v>
      </c>
      <c r="K17" s="14" t="s">
        <v>49</v>
      </c>
      <c r="L17" s="35">
        <v>5</v>
      </c>
      <c r="M17" s="36">
        <v>99.1</v>
      </c>
      <c r="N17" s="35">
        <v>5</v>
      </c>
      <c r="O17" s="37">
        <v>67.2</v>
      </c>
      <c r="P17" s="35">
        <v>5</v>
      </c>
      <c r="Q17" s="36">
        <v>1739.5</v>
      </c>
      <c r="R17" s="35"/>
      <c r="S17" s="36"/>
    </row>
    <row r="18" spans="1:19" ht="32" x14ac:dyDescent="0.2">
      <c r="A18" s="2">
        <v>8</v>
      </c>
      <c r="B18" s="15">
        <v>1</v>
      </c>
      <c r="C18" s="12" t="s">
        <v>14</v>
      </c>
      <c r="D18" s="13" t="s">
        <v>16</v>
      </c>
      <c r="E18" s="14" t="s">
        <v>62</v>
      </c>
      <c r="F18" s="13" t="s">
        <v>65</v>
      </c>
      <c r="G18" s="14" t="s">
        <v>61</v>
      </c>
      <c r="H18" s="13" t="s">
        <v>66</v>
      </c>
      <c r="I18" s="15">
        <v>208</v>
      </c>
      <c r="J18" s="15">
        <v>105.5</v>
      </c>
      <c r="K18" s="14" t="s">
        <v>89</v>
      </c>
      <c r="L18" s="35">
        <v>6</v>
      </c>
      <c r="M18" s="36">
        <v>107.8</v>
      </c>
      <c r="N18" s="35">
        <v>6</v>
      </c>
      <c r="O18" s="37">
        <v>80.2</v>
      </c>
      <c r="P18" s="35">
        <v>6</v>
      </c>
      <c r="Q18" s="36">
        <v>2244.9</v>
      </c>
      <c r="R18" s="35"/>
      <c r="S18" s="36"/>
    </row>
    <row r="19" spans="1:19" ht="32" x14ac:dyDescent="0.2">
      <c r="A19" s="2">
        <v>9</v>
      </c>
      <c r="B19" s="15">
        <v>1</v>
      </c>
      <c r="C19" s="12" t="s">
        <v>20</v>
      </c>
      <c r="D19" s="13" t="s">
        <v>19</v>
      </c>
      <c r="E19" s="14" t="s">
        <v>62</v>
      </c>
      <c r="F19" s="13" t="s">
        <v>65</v>
      </c>
      <c r="G19" s="14" t="s">
        <v>61</v>
      </c>
      <c r="H19" s="13" t="s">
        <v>66</v>
      </c>
      <c r="I19" s="15">
        <v>208</v>
      </c>
      <c r="J19" s="15">
        <v>105.5</v>
      </c>
      <c r="K19" s="14" t="s">
        <v>89</v>
      </c>
      <c r="L19" s="35">
        <v>6</v>
      </c>
      <c r="M19" s="36">
        <v>107.8</v>
      </c>
      <c r="N19" s="35">
        <v>6</v>
      </c>
      <c r="O19" s="37">
        <v>80.2</v>
      </c>
      <c r="P19" s="35">
        <v>6</v>
      </c>
      <c r="Q19" s="36">
        <v>2244.9</v>
      </c>
      <c r="R19" s="35"/>
      <c r="S19" s="36"/>
    </row>
    <row r="20" spans="1:19" ht="32" x14ac:dyDescent="0.2">
      <c r="A20" s="2">
        <v>10</v>
      </c>
      <c r="B20" s="15">
        <v>1</v>
      </c>
      <c r="C20" s="12" t="s">
        <v>21</v>
      </c>
      <c r="D20" s="13" t="s">
        <v>22</v>
      </c>
      <c r="E20" s="14" t="s">
        <v>62</v>
      </c>
      <c r="F20" s="13" t="s">
        <v>65</v>
      </c>
      <c r="G20" s="14" t="s">
        <v>61</v>
      </c>
      <c r="H20" s="13" t="s">
        <v>66</v>
      </c>
      <c r="I20" s="15">
        <v>165.5</v>
      </c>
      <c r="J20" s="15">
        <v>105.5</v>
      </c>
      <c r="K20" s="14" t="s">
        <v>49</v>
      </c>
      <c r="L20" s="35">
        <v>5</v>
      </c>
      <c r="M20" s="36">
        <v>99.1</v>
      </c>
      <c r="N20" s="35">
        <v>5</v>
      </c>
      <c r="O20" s="37">
        <v>67.2</v>
      </c>
      <c r="P20" s="35"/>
      <c r="Q20" s="36"/>
      <c r="R20" s="35">
        <v>5</v>
      </c>
      <c r="S20" s="36">
        <v>151.80000000000001</v>
      </c>
    </row>
    <row r="21" spans="1:19" ht="32" x14ac:dyDescent="0.2">
      <c r="A21" s="2">
        <v>11</v>
      </c>
      <c r="B21" s="15">
        <v>1</v>
      </c>
      <c r="C21" s="12" t="s">
        <v>23</v>
      </c>
      <c r="D21" s="13" t="s">
        <v>0</v>
      </c>
      <c r="E21" s="14" t="s">
        <v>7</v>
      </c>
      <c r="F21" s="13" t="s">
        <v>67</v>
      </c>
      <c r="G21" s="14" t="s">
        <v>64</v>
      </c>
      <c r="H21" s="13" t="s">
        <v>68</v>
      </c>
      <c r="I21" s="15">
        <v>172.5</v>
      </c>
      <c r="J21" s="15">
        <v>105.5</v>
      </c>
      <c r="K21" s="14" t="s">
        <v>49</v>
      </c>
      <c r="L21" s="35">
        <v>15</v>
      </c>
      <c r="M21" s="36">
        <v>103.7</v>
      </c>
      <c r="N21" s="35">
        <v>15</v>
      </c>
      <c r="O21" s="37">
        <v>67.8</v>
      </c>
      <c r="P21" s="35"/>
      <c r="Q21" s="36"/>
      <c r="R21" s="35">
        <v>7</v>
      </c>
      <c r="S21" s="36">
        <v>151.80000000000001</v>
      </c>
    </row>
    <row r="22" spans="1:19" ht="32" x14ac:dyDescent="0.2">
      <c r="A22" s="2">
        <v>12</v>
      </c>
      <c r="B22" s="15">
        <v>1</v>
      </c>
      <c r="C22" s="12" t="s">
        <v>24</v>
      </c>
      <c r="D22" s="13" t="s">
        <v>1</v>
      </c>
      <c r="E22" s="14" t="s">
        <v>7</v>
      </c>
      <c r="F22" s="13" t="s">
        <v>67</v>
      </c>
      <c r="G22" s="14" t="s">
        <v>64</v>
      </c>
      <c r="H22" s="13" t="s">
        <v>68</v>
      </c>
      <c r="I22" s="15">
        <v>172.5</v>
      </c>
      <c r="J22" s="15">
        <v>105.5</v>
      </c>
      <c r="K22" s="14" t="s">
        <v>49</v>
      </c>
      <c r="L22" s="35">
        <v>17</v>
      </c>
      <c r="M22" s="36">
        <v>103.7</v>
      </c>
      <c r="N22" s="35">
        <v>17</v>
      </c>
      <c r="O22" s="37">
        <v>67.8</v>
      </c>
      <c r="P22" s="35"/>
      <c r="Q22" s="36"/>
      <c r="R22" s="35">
        <v>9</v>
      </c>
      <c r="S22" s="36">
        <v>151.80000000000001</v>
      </c>
    </row>
    <row r="23" spans="1:19" ht="32" x14ac:dyDescent="0.2">
      <c r="A23" s="2">
        <v>13</v>
      </c>
      <c r="B23" s="15">
        <v>1</v>
      </c>
      <c r="C23" s="12" t="s">
        <v>25</v>
      </c>
      <c r="D23" s="13" t="s">
        <v>2</v>
      </c>
      <c r="E23" s="14" t="s">
        <v>7</v>
      </c>
      <c r="F23" s="13" t="s">
        <v>67</v>
      </c>
      <c r="G23" s="14" t="s">
        <v>64</v>
      </c>
      <c r="H23" s="13" t="s">
        <v>68</v>
      </c>
      <c r="I23" s="15">
        <v>172.5</v>
      </c>
      <c r="J23" s="15">
        <v>105.5</v>
      </c>
      <c r="K23" s="14" t="s">
        <v>49</v>
      </c>
      <c r="L23" s="35">
        <v>16</v>
      </c>
      <c r="M23" s="36">
        <v>103.7</v>
      </c>
      <c r="N23" s="35">
        <v>16</v>
      </c>
      <c r="O23" s="37">
        <v>67.8</v>
      </c>
      <c r="P23" s="35"/>
      <c r="Q23" s="36"/>
      <c r="R23" s="35">
        <v>8</v>
      </c>
      <c r="S23" s="36">
        <v>151.80000000000001</v>
      </c>
    </row>
    <row r="24" spans="1:19" ht="32" x14ac:dyDescent="0.2">
      <c r="A24" s="2">
        <v>14</v>
      </c>
      <c r="B24" s="15">
        <v>1</v>
      </c>
      <c r="C24" s="12" t="s">
        <v>26</v>
      </c>
      <c r="D24" s="13" t="s">
        <v>3</v>
      </c>
      <c r="E24" s="14" t="s">
        <v>7</v>
      </c>
      <c r="F24" s="13" t="s">
        <v>67</v>
      </c>
      <c r="G24" s="14" t="s">
        <v>64</v>
      </c>
      <c r="H24" s="13" t="s">
        <v>68</v>
      </c>
      <c r="I24" s="15">
        <v>172.5</v>
      </c>
      <c r="J24" s="15">
        <v>105.5</v>
      </c>
      <c r="K24" s="14" t="s">
        <v>49</v>
      </c>
      <c r="L24" s="35">
        <v>18</v>
      </c>
      <c r="M24" s="36">
        <v>103.7</v>
      </c>
      <c r="N24" s="35">
        <v>18</v>
      </c>
      <c r="O24" s="37">
        <v>67.8</v>
      </c>
      <c r="P24" s="35"/>
      <c r="Q24" s="36"/>
      <c r="R24" s="35">
        <v>10</v>
      </c>
      <c r="S24" s="36">
        <v>151.80000000000001</v>
      </c>
    </row>
    <row r="25" spans="1:19" ht="32" x14ac:dyDescent="0.2">
      <c r="A25" s="2">
        <v>15</v>
      </c>
      <c r="B25" s="15">
        <v>1</v>
      </c>
      <c r="C25" s="12" t="s">
        <v>27</v>
      </c>
      <c r="D25" s="13" t="s">
        <v>22</v>
      </c>
      <c r="E25" s="14" t="s">
        <v>62</v>
      </c>
      <c r="F25" s="13" t="s">
        <v>65</v>
      </c>
      <c r="G25" s="14" t="s">
        <v>61</v>
      </c>
      <c r="H25" s="13" t="s">
        <v>66</v>
      </c>
      <c r="I25" s="15">
        <v>165.5</v>
      </c>
      <c r="J25" s="15">
        <v>105.5</v>
      </c>
      <c r="K25" s="14" t="s">
        <v>49</v>
      </c>
      <c r="L25" s="35">
        <v>5</v>
      </c>
      <c r="M25" s="36">
        <v>99.1</v>
      </c>
      <c r="N25" s="35">
        <v>5</v>
      </c>
      <c r="O25" s="37">
        <v>67.2</v>
      </c>
      <c r="P25" s="35">
        <v>5</v>
      </c>
      <c r="Q25" s="36">
        <v>1739.5</v>
      </c>
      <c r="R25" s="35"/>
      <c r="S25" s="36"/>
    </row>
    <row r="26" spans="1:19" ht="32" x14ac:dyDescent="0.2">
      <c r="A26" s="2">
        <v>16</v>
      </c>
      <c r="B26" s="15">
        <v>1</v>
      </c>
      <c r="C26" s="12" t="s">
        <v>28</v>
      </c>
      <c r="D26" s="13" t="s">
        <v>19</v>
      </c>
      <c r="E26" s="14" t="s">
        <v>62</v>
      </c>
      <c r="F26" s="13" t="s">
        <v>65</v>
      </c>
      <c r="G26" s="14" t="s">
        <v>61</v>
      </c>
      <c r="H26" s="13" t="s">
        <v>66</v>
      </c>
      <c r="I26" s="15">
        <v>208</v>
      </c>
      <c r="J26" s="15">
        <v>105.5</v>
      </c>
      <c r="K26" s="14" t="s">
        <v>89</v>
      </c>
      <c r="L26" s="35">
        <v>6</v>
      </c>
      <c r="M26" s="36">
        <v>107.8</v>
      </c>
      <c r="N26" s="35">
        <v>6</v>
      </c>
      <c r="O26" s="37">
        <v>80.2</v>
      </c>
      <c r="P26" s="35">
        <v>6</v>
      </c>
      <c r="Q26" s="36">
        <v>2244.9</v>
      </c>
      <c r="R26" s="35"/>
      <c r="S26" s="36"/>
    </row>
    <row r="27" spans="1:19" ht="32" x14ac:dyDescent="0.2">
      <c r="A27" s="2">
        <v>17</v>
      </c>
      <c r="B27" s="15">
        <v>1</v>
      </c>
      <c r="C27" s="12" t="s">
        <v>29</v>
      </c>
      <c r="D27" s="13" t="s">
        <v>19</v>
      </c>
      <c r="E27" s="14" t="s">
        <v>62</v>
      </c>
      <c r="F27" s="13" t="s">
        <v>65</v>
      </c>
      <c r="G27" s="14" t="s">
        <v>61</v>
      </c>
      <c r="H27" s="13" t="s">
        <v>66</v>
      </c>
      <c r="I27" s="15">
        <v>208</v>
      </c>
      <c r="J27" s="15">
        <v>105.5</v>
      </c>
      <c r="K27" s="14" t="s">
        <v>89</v>
      </c>
      <c r="L27" s="35">
        <v>6</v>
      </c>
      <c r="M27" s="36">
        <v>107.8</v>
      </c>
      <c r="N27" s="35">
        <v>6</v>
      </c>
      <c r="O27" s="37">
        <v>80.2</v>
      </c>
      <c r="P27" s="35">
        <v>6</v>
      </c>
      <c r="Q27" s="36">
        <v>2244.9</v>
      </c>
      <c r="R27" s="35"/>
      <c r="S27" s="36"/>
    </row>
    <row r="28" spans="1:19" ht="32" x14ac:dyDescent="0.2">
      <c r="A28" s="2">
        <v>18</v>
      </c>
      <c r="B28" s="15">
        <v>1</v>
      </c>
      <c r="C28" s="12" t="s">
        <v>30</v>
      </c>
      <c r="D28" s="13" t="s">
        <v>22</v>
      </c>
      <c r="E28" s="14" t="s">
        <v>62</v>
      </c>
      <c r="F28" s="13" t="s">
        <v>65</v>
      </c>
      <c r="G28" s="14" t="s">
        <v>61</v>
      </c>
      <c r="H28" s="13" t="s">
        <v>66</v>
      </c>
      <c r="I28" s="15">
        <v>165.5</v>
      </c>
      <c r="J28" s="15">
        <v>105.5</v>
      </c>
      <c r="K28" s="14" t="s">
        <v>49</v>
      </c>
      <c r="L28" s="35">
        <v>5</v>
      </c>
      <c r="M28" s="36">
        <v>99.1</v>
      </c>
      <c r="N28" s="35">
        <v>5</v>
      </c>
      <c r="O28" s="37">
        <v>67.2</v>
      </c>
      <c r="P28" s="35">
        <v>5</v>
      </c>
      <c r="Q28" s="36">
        <v>1739.5</v>
      </c>
      <c r="R28" s="35"/>
      <c r="S28" s="36"/>
    </row>
    <row r="29" spans="1:19" ht="32" x14ac:dyDescent="0.2">
      <c r="A29" s="2">
        <v>19</v>
      </c>
      <c r="B29" s="15">
        <v>1</v>
      </c>
      <c r="C29" s="12" t="s">
        <v>31</v>
      </c>
      <c r="D29" s="13" t="s">
        <v>0</v>
      </c>
      <c r="E29" s="14" t="s">
        <v>7</v>
      </c>
      <c r="F29" s="13" t="s">
        <v>67</v>
      </c>
      <c r="G29" s="14" t="s">
        <v>64</v>
      </c>
      <c r="H29" s="13" t="s">
        <v>68</v>
      </c>
      <c r="I29" s="15">
        <v>172.5</v>
      </c>
      <c r="J29" s="15">
        <v>105.5</v>
      </c>
      <c r="K29" s="14" t="s">
        <v>49</v>
      </c>
      <c r="L29" s="35">
        <v>11</v>
      </c>
      <c r="M29" s="36">
        <v>103.7</v>
      </c>
      <c r="N29" s="35">
        <v>11</v>
      </c>
      <c r="O29" s="37">
        <v>67.8</v>
      </c>
      <c r="P29" s="35"/>
      <c r="Q29" s="36"/>
      <c r="R29" s="35">
        <v>3</v>
      </c>
      <c r="S29" s="36">
        <v>151.80000000000001</v>
      </c>
    </row>
    <row r="30" spans="1:19" ht="32" x14ac:dyDescent="0.2">
      <c r="A30" s="2">
        <v>20</v>
      </c>
      <c r="B30" s="15">
        <v>1</v>
      </c>
      <c r="C30" s="12" t="s">
        <v>32</v>
      </c>
      <c r="D30" s="13" t="s">
        <v>1</v>
      </c>
      <c r="E30" s="14" t="s">
        <v>7</v>
      </c>
      <c r="F30" s="13" t="s">
        <v>67</v>
      </c>
      <c r="G30" s="14" t="s">
        <v>64</v>
      </c>
      <c r="H30" s="13" t="s">
        <v>68</v>
      </c>
      <c r="I30" s="15">
        <v>172.5</v>
      </c>
      <c r="J30" s="15">
        <v>105.5</v>
      </c>
      <c r="K30" s="14" t="s">
        <v>49</v>
      </c>
      <c r="L30" s="35">
        <v>13</v>
      </c>
      <c r="M30" s="36">
        <v>103.7</v>
      </c>
      <c r="N30" s="35">
        <v>13</v>
      </c>
      <c r="O30" s="37">
        <v>67.8</v>
      </c>
      <c r="P30" s="35"/>
      <c r="Q30" s="36"/>
      <c r="R30" s="35">
        <v>5</v>
      </c>
      <c r="S30" s="36">
        <v>151.80000000000001</v>
      </c>
    </row>
    <row r="31" spans="1:19" ht="32" x14ac:dyDescent="0.2">
      <c r="A31" s="2">
        <v>21</v>
      </c>
      <c r="B31" s="15">
        <v>1</v>
      </c>
      <c r="C31" s="12" t="s">
        <v>33</v>
      </c>
      <c r="D31" s="13" t="s">
        <v>2</v>
      </c>
      <c r="E31" s="14" t="s">
        <v>7</v>
      </c>
      <c r="F31" s="13" t="s">
        <v>67</v>
      </c>
      <c r="G31" s="14" t="s">
        <v>64</v>
      </c>
      <c r="H31" s="13" t="s">
        <v>68</v>
      </c>
      <c r="I31" s="15">
        <v>172.5</v>
      </c>
      <c r="J31" s="15">
        <v>105.5</v>
      </c>
      <c r="K31" s="14" t="s">
        <v>49</v>
      </c>
      <c r="L31" s="35">
        <v>12</v>
      </c>
      <c r="M31" s="36">
        <v>103.7</v>
      </c>
      <c r="N31" s="35">
        <v>12</v>
      </c>
      <c r="O31" s="37">
        <v>67.8</v>
      </c>
      <c r="P31" s="35"/>
      <c r="Q31" s="36"/>
      <c r="R31" s="35">
        <v>4</v>
      </c>
      <c r="S31" s="36">
        <v>151.80000000000001</v>
      </c>
    </row>
    <row r="32" spans="1:19" ht="32" x14ac:dyDescent="0.2">
      <c r="A32" s="2">
        <v>22</v>
      </c>
      <c r="B32" s="15">
        <v>1</v>
      </c>
      <c r="C32" s="12" t="s">
        <v>34</v>
      </c>
      <c r="D32" s="13" t="s">
        <v>3</v>
      </c>
      <c r="E32" s="14" t="s">
        <v>7</v>
      </c>
      <c r="F32" s="13" t="s">
        <v>67</v>
      </c>
      <c r="G32" s="14" t="s">
        <v>64</v>
      </c>
      <c r="H32" s="13" t="s">
        <v>68</v>
      </c>
      <c r="I32" s="15">
        <v>172.5</v>
      </c>
      <c r="J32" s="15">
        <v>105.5</v>
      </c>
      <c r="K32" s="14" t="s">
        <v>49</v>
      </c>
      <c r="L32" s="35">
        <v>14</v>
      </c>
      <c r="M32" s="36">
        <v>103.7</v>
      </c>
      <c r="N32" s="35">
        <v>14</v>
      </c>
      <c r="O32" s="37">
        <v>67.8</v>
      </c>
      <c r="P32" s="35"/>
      <c r="Q32" s="36"/>
      <c r="R32" s="35">
        <v>6</v>
      </c>
      <c r="S32" s="36">
        <v>151.80000000000001</v>
      </c>
    </row>
    <row r="33" spans="1:22" ht="32" x14ac:dyDescent="0.2">
      <c r="A33" s="2">
        <v>23</v>
      </c>
      <c r="B33" s="15">
        <v>1</v>
      </c>
      <c r="C33" s="12" t="s">
        <v>35</v>
      </c>
      <c r="D33" s="13" t="s">
        <v>22</v>
      </c>
      <c r="E33" s="14" t="s">
        <v>62</v>
      </c>
      <c r="F33" s="13" t="s">
        <v>65</v>
      </c>
      <c r="G33" s="14" t="s">
        <v>61</v>
      </c>
      <c r="H33" s="13" t="s">
        <v>66</v>
      </c>
      <c r="I33" s="15">
        <v>165.5</v>
      </c>
      <c r="J33" s="15">
        <v>105.5</v>
      </c>
      <c r="K33" s="14" t="s">
        <v>49</v>
      </c>
      <c r="L33" s="35">
        <v>5</v>
      </c>
      <c r="M33" s="36">
        <v>99.1</v>
      </c>
      <c r="N33" s="35">
        <v>5</v>
      </c>
      <c r="O33" s="37">
        <v>67.2</v>
      </c>
      <c r="P33" s="35">
        <v>5</v>
      </c>
      <c r="Q33" s="36">
        <v>1739.5</v>
      </c>
      <c r="R33" s="35"/>
      <c r="S33" s="36"/>
    </row>
    <row r="34" spans="1:22" ht="32" x14ac:dyDescent="0.2">
      <c r="A34" s="2">
        <v>24</v>
      </c>
      <c r="B34" s="15">
        <v>1</v>
      </c>
      <c r="C34" s="12" t="s">
        <v>36</v>
      </c>
      <c r="D34" s="13" t="s">
        <v>19</v>
      </c>
      <c r="E34" s="14" t="s">
        <v>62</v>
      </c>
      <c r="F34" s="13" t="s">
        <v>65</v>
      </c>
      <c r="G34" s="14" t="s">
        <v>61</v>
      </c>
      <c r="H34" s="13" t="s">
        <v>66</v>
      </c>
      <c r="I34" s="15">
        <v>208</v>
      </c>
      <c r="J34" s="15">
        <v>105.5</v>
      </c>
      <c r="K34" s="14" t="s">
        <v>89</v>
      </c>
      <c r="L34" s="35">
        <v>6</v>
      </c>
      <c r="M34" s="36">
        <v>107.8</v>
      </c>
      <c r="N34" s="35">
        <v>6</v>
      </c>
      <c r="O34" s="37">
        <v>80.2</v>
      </c>
      <c r="P34" s="35"/>
      <c r="Q34" s="36"/>
      <c r="R34" s="35">
        <v>1</v>
      </c>
      <c r="S34" s="36">
        <v>151.80000000000001</v>
      </c>
    </row>
    <row r="35" spans="1:22" ht="32" x14ac:dyDescent="0.2">
      <c r="A35" s="2">
        <v>25</v>
      </c>
      <c r="B35" s="15">
        <v>1</v>
      </c>
      <c r="C35" s="12" t="s">
        <v>37</v>
      </c>
      <c r="D35" s="13" t="s">
        <v>0</v>
      </c>
      <c r="E35" s="14" t="s">
        <v>7</v>
      </c>
      <c r="F35" s="13" t="s">
        <v>67</v>
      </c>
      <c r="G35" s="14" t="s">
        <v>64</v>
      </c>
      <c r="H35" s="13" t="s">
        <v>68</v>
      </c>
      <c r="I35" s="15">
        <v>172.5</v>
      </c>
      <c r="J35" s="15">
        <v>107</v>
      </c>
      <c r="K35" s="14" t="s">
        <v>49</v>
      </c>
      <c r="L35" s="35">
        <v>9</v>
      </c>
      <c r="M35" s="36">
        <v>103.8</v>
      </c>
      <c r="N35" s="35">
        <v>9</v>
      </c>
      <c r="O35" s="37">
        <v>67.8</v>
      </c>
      <c r="P35" s="35">
        <v>7</v>
      </c>
      <c r="Q35" s="36">
        <v>2238.4</v>
      </c>
      <c r="R35" s="35"/>
      <c r="S35" s="36"/>
    </row>
    <row r="36" spans="1:22" ht="32" x14ac:dyDescent="0.2">
      <c r="A36" s="2">
        <v>26</v>
      </c>
      <c r="B36" s="15">
        <v>1</v>
      </c>
      <c r="C36" s="12" t="s">
        <v>38</v>
      </c>
      <c r="D36" s="13" t="s">
        <v>41</v>
      </c>
      <c r="E36" s="14" t="s">
        <v>62</v>
      </c>
      <c r="F36" s="13" t="s">
        <v>65</v>
      </c>
      <c r="G36" s="14" t="s">
        <v>61</v>
      </c>
      <c r="H36" s="13" t="s">
        <v>66</v>
      </c>
      <c r="I36" s="15">
        <v>204.375</v>
      </c>
      <c r="J36" s="15">
        <v>142.375</v>
      </c>
      <c r="K36" s="14" t="s">
        <v>89</v>
      </c>
      <c r="L36" s="35">
        <v>7</v>
      </c>
      <c r="M36" s="36">
        <v>143.6</v>
      </c>
      <c r="N36" s="35">
        <v>7</v>
      </c>
      <c r="O36" s="37">
        <v>113.5</v>
      </c>
      <c r="P36" s="35">
        <v>2</v>
      </c>
      <c r="Q36" s="36">
        <v>1799.1</v>
      </c>
      <c r="R36" s="35"/>
      <c r="S36" s="36"/>
    </row>
    <row r="37" spans="1:22" ht="32" x14ac:dyDescent="0.2">
      <c r="A37" s="2">
        <v>27</v>
      </c>
      <c r="B37" s="15">
        <v>1</v>
      </c>
      <c r="C37" s="12" t="s">
        <v>39</v>
      </c>
      <c r="D37" s="13" t="s">
        <v>42</v>
      </c>
      <c r="E37" s="14" t="s">
        <v>62</v>
      </c>
      <c r="F37" s="13" t="s">
        <v>65</v>
      </c>
      <c r="G37" s="14" t="s">
        <v>61</v>
      </c>
      <c r="H37" s="13" t="s">
        <v>66</v>
      </c>
      <c r="I37" s="15">
        <v>192.375</v>
      </c>
      <c r="J37" s="15">
        <v>142.5</v>
      </c>
      <c r="K37" s="14" t="s">
        <v>49</v>
      </c>
      <c r="L37" s="35">
        <v>2</v>
      </c>
      <c r="M37" s="36">
        <v>150.19999999999999</v>
      </c>
      <c r="N37" s="35">
        <v>2</v>
      </c>
      <c r="O37" s="37">
        <v>108.3</v>
      </c>
      <c r="P37" s="35">
        <v>1</v>
      </c>
      <c r="Q37" s="36">
        <v>1759.1</v>
      </c>
      <c r="R37" s="35"/>
      <c r="S37" s="36"/>
    </row>
    <row r="38" spans="1:22" ht="32" x14ac:dyDescent="0.2">
      <c r="A38" s="2">
        <v>28</v>
      </c>
      <c r="B38" s="15">
        <v>1</v>
      </c>
      <c r="C38" s="12" t="s">
        <v>40</v>
      </c>
      <c r="D38" s="13" t="s">
        <v>44</v>
      </c>
      <c r="E38" s="14" t="s">
        <v>62</v>
      </c>
      <c r="F38" s="13" t="s">
        <v>65</v>
      </c>
      <c r="G38" s="14" t="s">
        <v>61</v>
      </c>
      <c r="H38" s="13" t="s">
        <v>66</v>
      </c>
      <c r="I38" s="15">
        <v>173.25</v>
      </c>
      <c r="J38" s="15">
        <v>142.375</v>
      </c>
      <c r="K38" s="14" t="s">
        <v>49</v>
      </c>
      <c r="L38" s="35">
        <v>1</v>
      </c>
      <c r="M38" s="36">
        <v>135.69999999999999</v>
      </c>
      <c r="N38" s="35">
        <v>1</v>
      </c>
      <c r="O38" s="37">
        <v>96.3</v>
      </c>
      <c r="P38" s="35"/>
      <c r="Q38" s="36"/>
      <c r="R38" s="35">
        <v>2</v>
      </c>
      <c r="S38" s="36">
        <v>151.80000000000001</v>
      </c>
    </row>
    <row r="39" spans="1:22" ht="32" x14ac:dyDescent="0.2">
      <c r="A39" s="2">
        <v>29</v>
      </c>
      <c r="B39" s="15">
        <v>1</v>
      </c>
      <c r="C39" s="12" t="s">
        <v>43</v>
      </c>
      <c r="D39" s="13" t="s">
        <v>2</v>
      </c>
      <c r="E39" s="14" t="s">
        <v>7</v>
      </c>
      <c r="F39" s="13" t="s">
        <v>67</v>
      </c>
      <c r="G39" s="14" t="s">
        <v>64</v>
      </c>
      <c r="H39" s="13" t="s">
        <v>68</v>
      </c>
      <c r="I39" s="15">
        <v>172.5</v>
      </c>
      <c r="J39" s="15">
        <v>107.25</v>
      </c>
      <c r="K39" s="14" t="s">
        <v>49</v>
      </c>
      <c r="L39" s="35">
        <v>10</v>
      </c>
      <c r="M39" s="36">
        <v>103.9</v>
      </c>
      <c r="N39" s="35">
        <v>10</v>
      </c>
      <c r="O39" s="37">
        <v>67.900000000000006</v>
      </c>
      <c r="P39" s="35">
        <v>4</v>
      </c>
      <c r="Q39" s="36">
        <v>1800</v>
      </c>
      <c r="R39" s="35"/>
      <c r="S39" s="36"/>
    </row>
    <row r="40" spans="1:22" ht="32" x14ac:dyDescent="0.2">
      <c r="A40" s="2">
        <v>30</v>
      </c>
      <c r="B40" s="15">
        <v>1</v>
      </c>
      <c r="C40" s="12" t="s">
        <v>86</v>
      </c>
      <c r="D40" s="13" t="s">
        <v>50</v>
      </c>
      <c r="E40" s="14" t="s">
        <v>63</v>
      </c>
      <c r="F40" s="13" t="s">
        <v>65</v>
      </c>
      <c r="G40" s="14" t="s">
        <v>61</v>
      </c>
      <c r="H40" s="13" t="s">
        <v>66</v>
      </c>
      <c r="I40" s="15">
        <v>193</v>
      </c>
      <c r="J40" s="15">
        <v>142.5</v>
      </c>
      <c r="K40" s="14" t="s">
        <v>49</v>
      </c>
      <c r="L40" s="35">
        <v>4</v>
      </c>
      <c r="M40" s="36">
        <v>150.19999999999999</v>
      </c>
      <c r="N40" s="35">
        <v>4</v>
      </c>
      <c r="O40" s="37">
        <v>108.3</v>
      </c>
      <c r="P40" s="35">
        <v>3</v>
      </c>
      <c r="Q40" s="36">
        <v>1751.6</v>
      </c>
      <c r="R40" s="35"/>
      <c r="S40" s="36"/>
    </row>
    <row r="41" spans="1:22" ht="32" x14ac:dyDescent="0.2">
      <c r="A41" s="2">
        <v>31</v>
      </c>
      <c r="B41" s="15">
        <v>1</v>
      </c>
      <c r="C41" s="12" t="s">
        <v>87</v>
      </c>
      <c r="D41" s="13" t="s">
        <v>51</v>
      </c>
      <c r="E41" s="14" t="s">
        <v>63</v>
      </c>
      <c r="F41" s="13" t="s">
        <v>65</v>
      </c>
      <c r="G41" s="14" t="s">
        <v>61</v>
      </c>
      <c r="H41" s="13" t="s">
        <v>66</v>
      </c>
      <c r="I41" s="15">
        <v>169</v>
      </c>
      <c r="J41" s="15">
        <v>143</v>
      </c>
      <c r="K41" s="14" t="s">
        <v>49</v>
      </c>
      <c r="L41" s="35">
        <v>3</v>
      </c>
      <c r="M41" s="36">
        <v>135.69999999999999</v>
      </c>
      <c r="N41" s="35">
        <v>3</v>
      </c>
      <c r="O41" s="37">
        <v>96.3</v>
      </c>
      <c r="P41" s="35">
        <v>8</v>
      </c>
      <c r="Q41" s="36">
        <v>2238</v>
      </c>
      <c r="R41" s="35"/>
      <c r="S41" s="36"/>
    </row>
    <row r="42" spans="1:22" ht="32" x14ac:dyDescent="0.2">
      <c r="A42" s="4">
        <v>32</v>
      </c>
      <c r="B42" s="15">
        <v>1</v>
      </c>
      <c r="C42" s="12" t="s">
        <v>88</v>
      </c>
      <c r="D42" s="13" t="s">
        <v>52</v>
      </c>
      <c r="E42" s="14" t="s">
        <v>63</v>
      </c>
      <c r="F42" s="13" t="s">
        <v>65</v>
      </c>
      <c r="G42" s="14" t="s">
        <v>61</v>
      </c>
      <c r="H42" s="13" t="s">
        <v>66</v>
      </c>
      <c r="I42" s="15">
        <v>204.125</v>
      </c>
      <c r="J42" s="15">
        <v>142.5</v>
      </c>
      <c r="K42" s="14" t="s">
        <v>89</v>
      </c>
      <c r="L42" s="35">
        <v>8</v>
      </c>
      <c r="M42" s="36">
        <v>142.6</v>
      </c>
      <c r="N42" s="35">
        <v>8</v>
      </c>
      <c r="O42" s="36">
        <v>113.5</v>
      </c>
      <c r="P42" s="35"/>
      <c r="Q42" s="36"/>
      <c r="R42" s="35"/>
      <c r="S42" s="36"/>
    </row>
    <row r="43" spans="1:22" s="25" customFormat="1" ht="36" customHeight="1" x14ac:dyDescent="0.25">
      <c r="A43" s="44"/>
      <c r="B43" s="45"/>
      <c r="C43" s="46"/>
      <c r="D43" s="26"/>
      <c r="E43" s="9"/>
      <c r="F43" s="26"/>
      <c r="G43" s="9"/>
      <c r="H43" s="26"/>
      <c r="I43" s="45"/>
      <c r="J43" s="45"/>
      <c r="K43" s="9"/>
      <c r="L43" s="42" t="s">
        <v>106</v>
      </c>
      <c r="M43" s="43">
        <f>SUM(M11:M42)</f>
        <v>3551.4999999999991</v>
      </c>
      <c r="N43" s="42" t="s">
        <v>106</v>
      </c>
      <c r="O43" s="43">
        <f>SUM(O11:O42)</f>
        <v>2469.9000000000005</v>
      </c>
      <c r="P43" s="42" t="s">
        <v>106</v>
      </c>
      <c r="Q43" s="43">
        <f>SUM(Q11:Q42)</f>
        <v>31508.199999999997</v>
      </c>
      <c r="R43" s="42" t="s">
        <v>106</v>
      </c>
      <c r="S43" s="43">
        <f>SUM(S11:S42)</f>
        <v>2277</v>
      </c>
      <c r="T43" s="9"/>
      <c r="U43" s="9"/>
      <c r="V43" s="9"/>
    </row>
    <row r="44" spans="1:22" x14ac:dyDescent="0.2">
      <c r="A44" s="3"/>
      <c r="B44" s="18"/>
      <c r="C44" s="17"/>
      <c r="D44" s="11"/>
      <c r="I44" s="18"/>
      <c r="J44" s="18"/>
      <c r="L44" s="40"/>
      <c r="M44" s="41"/>
      <c r="N44" s="40"/>
      <c r="O44" s="41"/>
      <c r="P44" s="40"/>
      <c r="Q44" s="41"/>
      <c r="R44" s="40"/>
      <c r="S44" s="18"/>
    </row>
    <row r="45" spans="1:22" x14ac:dyDescent="0.2">
      <c r="A45" s="3"/>
      <c r="B45" s="18"/>
      <c r="C45" s="17"/>
      <c r="D45" s="11"/>
      <c r="I45" s="18"/>
      <c r="J45" s="18"/>
      <c r="L45" s="40"/>
      <c r="M45" s="41"/>
      <c r="N45" s="40"/>
      <c r="O45" s="41"/>
      <c r="P45" s="40"/>
      <c r="Q45" s="41"/>
      <c r="R45" s="40"/>
      <c r="S45" s="18"/>
    </row>
    <row r="46" spans="1:22" x14ac:dyDescent="0.2">
      <c r="A46" s="3"/>
      <c r="B46" s="18"/>
      <c r="C46" s="17"/>
      <c r="D46" s="11"/>
      <c r="I46" s="18"/>
      <c r="J46" s="18"/>
      <c r="L46" s="40"/>
      <c r="M46" s="41"/>
      <c r="N46" s="40"/>
      <c r="O46" s="41"/>
      <c r="P46" s="40"/>
      <c r="Q46" s="41"/>
      <c r="R46" s="40"/>
      <c r="S46" s="18"/>
    </row>
    <row r="47" spans="1:22" x14ac:dyDescent="0.2">
      <c r="A47" s="3"/>
      <c r="B47" s="18"/>
      <c r="C47" s="17"/>
      <c r="D47" s="11"/>
      <c r="I47" s="18"/>
      <c r="J47" s="18"/>
      <c r="L47" s="40"/>
      <c r="M47" s="41"/>
      <c r="N47" s="40"/>
      <c r="O47" s="41"/>
      <c r="P47" s="40"/>
      <c r="Q47" s="41"/>
      <c r="R47" s="40"/>
      <c r="S47" s="18"/>
    </row>
    <row r="48" spans="1:22" x14ac:dyDescent="0.2">
      <c r="A48" s="3"/>
      <c r="B48" s="18"/>
      <c r="C48" s="17"/>
      <c r="D48" s="11"/>
      <c r="I48" s="18"/>
      <c r="J48" s="18"/>
      <c r="M48" s="19"/>
      <c r="N48" s="34"/>
      <c r="O48" s="19"/>
      <c r="P48" s="34"/>
      <c r="Q48" s="19"/>
      <c r="R48" s="34"/>
    </row>
    <row r="49" spans="1:22" x14ac:dyDescent="0.2">
      <c r="A49" s="3"/>
      <c r="B49" s="18"/>
      <c r="C49" s="17"/>
      <c r="D49" s="11"/>
      <c r="I49" s="18"/>
      <c r="J49" s="18"/>
      <c r="L49" s="34"/>
      <c r="M49" s="19"/>
      <c r="N49" s="34"/>
      <c r="O49" s="19"/>
      <c r="P49" s="34"/>
      <c r="Q49" s="19"/>
      <c r="R49" s="34"/>
    </row>
    <row r="50" spans="1:22" ht="24" customHeight="1" x14ac:dyDescent="0.25">
      <c r="A50" s="3"/>
      <c r="B50" s="16"/>
      <c r="C50" s="17"/>
      <c r="D50" s="11"/>
      <c r="I50" s="18"/>
      <c r="J50" s="61" t="s">
        <v>90</v>
      </c>
      <c r="K50" s="62"/>
      <c r="L50" s="62"/>
      <c r="M50" s="62"/>
      <c r="N50" s="63"/>
      <c r="O50" s="63"/>
      <c r="P50" s="63"/>
      <c r="Q50" s="63"/>
      <c r="R50" s="20"/>
    </row>
    <row r="51" spans="1:22" ht="22" customHeight="1" x14ac:dyDescent="0.2">
      <c r="A51" s="3"/>
      <c r="B51" s="16"/>
      <c r="C51" s="17"/>
      <c r="D51" s="11"/>
      <c r="I51" s="18"/>
      <c r="J51" s="48" t="s">
        <v>48</v>
      </c>
      <c r="K51" s="50"/>
      <c r="L51" s="48" t="s">
        <v>102</v>
      </c>
      <c r="M51" s="50"/>
      <c r="N51" s="48" t="s">
        <v>48</v>
      </c>
      <c r="O51" s="50"/>
      <c r="P51" s="48" t="s">
        <v>103</v>
      </c>
      <c r="Q51" s="50"/>
      <c r="R51"/>
      <c r="S51"/>
      <c r="T51"/>
      <c r="U51"/>
      <c r="V51"/>
    </row>
    <row r="52" spans="1:22" ht="26" customHeight="1" x14ac:dyDescent="0.2">
      <c r="A52" s="3"/>
      <c r="B52" s="53" t="s">
        <v>83</v>
      </c>
      <c r="C52" s="54"/>
      <c r="D52" s="54"/>
      <c r="I52" s="18"/>
      <c r="J52" s="48" t="s">
        <v>100</v>
      </c>
      <c r="K52" s="50"/>
      <c r="L52" s="48" t="s">
        <v>101</v>
      </c>
      <c r="M52" s="50"/>
      <c r="N52" s="48" t="s">
        <v>104</v>
      </c>
      <c r="O52" s="50"/>
      <c r="P52" s="48" t="s">
        <v>105</v>
      </c>
      <c r="Q52" s="50"/>
      <c r="R52"/>
      <c r="S52"/>
      <c r="T52"/>
      <c r="U52"/>
      <c r="V52"/>
    </row>
    <row r="53" spans="1:22" ht="21" customHeight="1" x14ac:dyDescent="0.2">
      <c r="A53" s="5" t="s">
        <v>45</v>
      </c>
      <c r="B53" s="27" t="s">
        <v>84</v>
      </c>
      <c r="C53" s="28" t="s">
        <v>56</v>
      </c>
      <c r="D53" s="29" t="s">
        <v>4</v>
      </c>
      <c r="E53" s="27" t="s">
        <v>57</v>
      </c>
      <c r="F53" s="29" t="s">
        <v>60</v>
      </c>
      <c r="G53" s="27" t="s">
        <v>5</v>
      </c>
      <c r="H53" s="27" t="s">
        <v>6</v>
      </c>
      <c r="I53" s="30" t="s">
        <v>46</v>
      </c>
      <c r="J53" s="27" t="s">
        <v>98</v>
      </c>
      <c r="K53" s="27" t="s">
        <v>99</v>
      </c>
      <c r="L53" s="27" t="s">
        <v>98</v>
      </c>
      <c r="M53" s="27" t="s">
        <v>99</v>
      </c>
      <c r="N53" s="27" t="s">
        <v>98</v>
      </c>
      <c r="O53" s="27" t="s">
        <v>99</v>
      </c>
      <c r="P53" s="27" t="s">
        <v>98</v>
      </c>
      <c r="Q53" s="27" t="s">
        <v>99</v>
      </c>
      <c r="R53"/>
      <c r="S53"/>
      <c r="T53"/>
      <c r="U53"/>
      <c r="V53"/>
    </row>
    <row r="54" spans="1:22" ht="30" customHeight="1" x14ac:dyDescent="0.2">
      <c r="A54" s="3"/>
      <c r="B54" s="15">
        <v>3</v>
      </c>
      <c r="C54" s="12" t="s">
        <v>72</v>
      </c>
      <c r="D54" s="13" t="s">
        <v>69</v>
      </c>
      <c r="E54" s="14" t="s">
        <v>70</v>
      </c>
      <c r="F54" s="13" t="s">
        <v>81</v>
      </c>
      <c r="G54" s="15">
        <v>90</v>
      </c>
      <c r="H54" s="15">
        <v>85</v>
      </c>
      <c r="I54" s="38" t="s">
        <v>49</v>
      </c>
      <c r="J54" s="15">
        <v>2</v>
      </c>
      <c r="K54" s="36">
        <v>48.1</v>
      </c>
      <c r="L54" s="15">
        <v>2</v>
      </c>
      <c r="M54" s="36">
        <v>53.9</v>
      </c>
      <c r="N54" s="15"/>
      <c r="O54" s="36"/>
      <c r="P54" s="15"/>
      <c r="Q54" s="36"/>
      <c r="R54"/>
      <c r="S54"/>
      <c r="T54"/>
      <c r="U54"/>
      <c r="V54"/>
    </row>
    <row r="55" spans="1:22" ht="32" x14ac:dyDescent="0.2">
      <c r="A55" s="3"/>
      <c r="B55" s="15">
        <v>6</v>
      </c>
      <c r="C55" s="12" t="s">
        <v>72</v>
      </c>
      <c r="D55" s="13" t="s">
        <v>71</v>
      </c>
      <c r="E55" s="14" t="s">
        <v>70</v>
      </c>
      <c r="F55" s="13" t="s">
        <v>81</v>
      </c>
      <c r="G55" s="15">
        <v>90</v>
      </c>
      <c r="H55" s="15">
        <v>85</v>
      </c>
      <c r="I55" s="38" t="s">
        <v>49</v>
      </c>
      <c r="J55" s="15">
        <v>2</v>
      </c>
      <c r="K55" s="36">
        <v>48.1</v>
      </c>
      <c r="L55" s="15">
        <v>2</v>
      </c>
      <c r="M55" s="36" t="s">
        <v>107</v>
      </c>
      <c r="N55" s="15"/>
      <c r="O55" s="36"/>
      <c r="P55" s="15"/>
      <c r="Q55" s="36"/>
      <c r="R55"/>
      <c r="S55"/>
      <c r="T55"/>
      <c r="U55"/>
      <c r="V55"/>
    </row>
    <row r="56" spans="1:22" ht="33" customHeight="1" x14ac:dyDescent="0.2">
      <c r="A56" s="3"/>
      <c r="B56" s="15">
        <v>1</v>
      </c>
      <c r="C56" s="12" t="s">
        <v>73</v>
      </c>
      <c r="D56" s="13" t="s">
        <v>69</v>
      </c>
      <c r="E56" s="14" t="s">
        <v>70</v>
      </c>
      <c r="F56" s="13" t="s">
        <v>81</v>
      </c>
      <c r="G56" s="15">
        <v>90</v>
      </c>
      <c r="H56" s="15">
        <v>93</v>
      </c>
      <c r="I56" s="38" t="s">
        <v>49</v>
      </c>
      <c r="J56" s="15">
        <v>1</v>
      </c>
      <c r="K56" s="36">
        <v>48.1</v>
      </c>
      <c r="L56" s="15">
        <v>1</v>
      </c>
      <c r="M56" s="36">
        <v>53.9</v>
      </c>
      <c r="N56" s="15"/>
      <c r="O56" s="36"/>
      <c r="P56" s="15"/>
      <c r="Q56" s="36"/>
      <c r="R56"/>
      <c r="S56"/>
      <c r="T56"/>
      <c r="U56"/>
      <c r="V56"/>
    </row>
    <row r="57" spans="1:22" ht="29" customHeight="1" x14ac:dyDescent="0.2">
      <c r="A57" s="3"/>
      <c r="B57" s="15">
        <v>2</v>
      </c>
      <c r="C57" s="12" t="s">
        <v>73</v>
      </c>
      <c r="D57" s="13" t="s">
        <v>71</v>
      </c>
      <c r="E57" s="14" t="s">
        <v>70</v>
      </c>
      <c r="F57" s="13" t="s">
        <v>81</v>
      </c>
      <c r="G57" s="15">
        <v>90</v>
      </c>
      <c r="H57" s="15">
        <v>93</v>
      </c>
      <c r="I57" s="38" t="s">
        <v>49</v>
      </c>
      <c r="J57" s="35">
        <v>1</v>
      </c>
      <c r="K57" s="36">
        <v>48.1</v>
      </c>
      <c r="L57" s="35">
        <v>1</v>
      </c>
      <c r="M57" s="36" t="s">
        <v>107</v>
      </c>
      <c r="N57" s="15"/>
      <c r="O57" s="36"/>
      <c r="P57" s="15"/>
      <c r="Q57" s="36"/>
      <c r="R57"/>
      <c r="S57"/>
      <c r="T57"/>
      <c r="U57"/>
      <c r="V57"/>
    </row>
    <row r="58" spans="1:22" ht="32" customHeight="1" x14ac:dyDescent="0.2">
      <c r="A58" s="3"/>
      <c r="B58" s="15">
        <v>1</v>
      </c>
      <c r="C58" s="12" t="s">
        <v>75</v>
      </c>
      <c r="D58" s="13" t="s">
        <v>74</v>
      </c>
      <c r="E58" s="14" t="s">
        <v>70</v>
      </c>
      <c r="F58" s="13" t="s">
        <v>81</v>
      </c>
      <c r="G58" s="15">
        <v>215</v>
      </c>
      <c r="H58" s="15">
        <v>142.5</v>
      </c>
      <c r="I58" s="38" t="s">
        <v>8</v>
      </c>
      <c r="J58" s="35"/>
      <c r="K58" s="36"/>
      <c r="L58" s="36"/>
      <c r="M58" s="36"/>
      <c r="N58" s="15">
        <v>1</v>
      </c>
      <c r="O58" s="36">
        <v>154</v>
      </c>
      <c r="P58" s="15">
        <v>1</v>
      </c>
      <c r="Q58" s="36">
        <v>222.1</v>
      </c>
      <c r="R58"/>
      <c r="S58"/>
      <c r="T58"/>
      <c r="U58"/>
      <c r="V58"/>
    </row>
    <row r="59" spans="1:22" ht="32" customHeight="1" x14ac:dyDescent="0.2">
      <c r="A59" s="3"/>
      <c r="B59" s="15">
        <v>1</v>
      </c>
      <c r="C59" s="12" t="s">
        <v>76</v>
      </c>
      <c r="D59" s="13" t="s">
        <v>74</v>
      </c>
      <c r="E59" s="14" t="s">
        <v>70</v>
      </c>
      <c r="F59" s="13" t="s">
        <v>81</v>
      </c>
      <c r="G59" s="15">
        <v>210</v>
      </c>
      <c r="H59" s="15">
        <v>142.5</v>
      </c>
      <c r="I59" s="38" t="s">
        <v>8</v>
      </c>
      <c r="J59" s="35"/>
      <c r="K59" s="36"/>
      <c r="L59" s="36"/>
      <c r="M59" s="36"/>
      <c r="N59" s="15">
        <v>2</v>
      </c>
      <c r="O59" s="36">
        <v>154</v>
      </c>
      <c r="P59" s="15">
        <v>2</v>
      </c>
      <c r="Q59" s="36">
        <v>217.6</v>
      </c>
      <c r="R59"/>
      <c r="S59"/>
      <c r="T59"/>
      <c r="U59"/>
      <c r="V59"/>
    </row>
    <row r="60" spans="1:22" ht="32" customHeight="1" x14ac:dyDescent="0.2">
      <c r="A60" s="3"/>
      <c r="B60" s="15">
        <v>1</v>
      </c>
      <c r="C60" s="12" t="s">
        <v>77</v>
      </c>
      <c r="D60" s="13" t="s">
        <v>74</v>
      </c>
      <c r="E60" s="14" t="s">
        <v>70</v>
      </c>
      <c r="F60" s="13" t="s">
        <v>81</v>
      </c>
      <c r="G60" s="15">
        <v>204</v>
      </c>
      <c r="H60" s="15">
        <v>105.5</v>
      </c>
      <c r="I60" s="38" t="s">
        <v>8</v>
      </c>
      <c r="J60" s="35"/>
      <c r="K60" s="36"/>
      <c r="L60" s="36"/>
      <c r="M60" s="36"/>
      <c r="N60" s="15">
        <v>3</v>
      </c>
      <c r="O60" s="36">
        <v>112.7</v>
      </c>
      <c r="P60" s="15">
        <v>3</v>
      </c>
      <c r="Q60" s="36">
        <v>189.7</v>
      </c>
      <c r="R60"/>
      <c r="S60"/>
      <c r="T60"/>
      <c r="U60"/>
      <c r="V60"/>
    </row>
    <row r="61" spans="1:22" ht="35" customHeight="1" x14ac:dyDescent="0.2">
      <c r="A61" s="3"/>
      <c r="B61" s="15">
        <v>1</v>
      </c>
      <c r="C61" s="12" t="s">
        <v>78</v>
      </c>
      <c r="D61" s="13" t="s">
        <v>74</v>
      </c>
      <c r="E61" s="14" t="s">
        <v>70</v>
      </c>
      <c r="F61" s="13" t="s">
        <v>81</v>
      </c>
      <c r="G61" s="15">
        <v>208</v>
      </c>
      <c r="H61" s="15">
        <v>105.125</v>
      </c>
      <c r="I61" s="38" t="s">
        <v>8</v>
      </c>
      <c r="J61" s="35"/>
      <c r="K61" s="36"/>
      <c r="L61" s="36"/>
      <c r="M61" s="36"/>
      <c r="N61" s="15">
        <v>4</v>
      </c>
      <c r="O61" s="36">
        <v>118.4</v>
      </c>
      <c r="P61" s="15">
        <v>4</v>
      </c>
      <c r="Q61" s="36">
        <v>193.3</v>
      </c>
      <c r="R61"/>
      <c r="S61"/>
      <c r="T61"/>
      <c r="U61"/>
      <c r="V61"/>
    </row>
    <row r="62" spans="1:22" ht="33" customHeight="1" x14ac:dyDescent="0.2">
      <c r="A62" s="3"/>
      <c r="B62" s="15">
        <v>1</v>
      </c>
      <c r="C62" s="12" t="s">
        <v>80</v>
      </c>
      <c r="D62" s="13" t="s">
        <v>74</v>
      </c>
      <c r="E62" s="14" t="s">
        <v>70</v>
      </c>
      <c r="F62" s="13" t="s">
        <v>81</v>
      </c>
      <c r="G62" s="15">
        <v>204</v>
      </c>
      <c r="H62" s="15">
        <v>105.25</v>
      </c>
      <c r="I62" s="38" t="s">
        <v>8</v>
      </c>
      <c r="J62" s="35"/>
      <c r="K62" s="36"/>
      <c r="L62" s="36"/>
      <c r="M62" s="36"/>
      <c r="N62" s="15">
        <v>5</v>
      </c>
      <c r="O62" s="36">
        <v>112.7</v>
      </c>
      <c r="P62" s="15">
        <v>5</v>
      </c>
      <c r="Q62" s="36">
        <v>189.7</v>
      </c>
      <c r="R62"/>
      <c r="S62"/>
      <c r="T62"/>
      <c r="U62"/>
      <c r="V62"/>
    </row>
    <row r="63" spans="1:22" ht="31" customHeight="1" x14ac:dyDescent="0.2">
      <c r="A63" s="3"/>
      <c r="B63" s="15">
        <v>1</v>
      </c>
      <c r="C63" s="12" t="s">
        <v>79</v>
      </c>
      <c r="D63" s="13" t="s">
        <v>74</v>
      </c>
      <c r="E63" s="14" t="s">
        <v>70</v>
      </c>
      <c r="F63" s="13" t="s">
        <v>81</v>
      </c>
      <c r="G63" s="15">
        <v>208</v>
      </c>
      <c r="H63" s="15">
        <v>105.5</v>
      </c>
      <c r="I63" s="38" t="s">
        <v>8</v>
      </c>
      <c r="J63" s="35"/>
      <c r="K63" s="36"/>
      <c r="L63" s="36"/>
      <c r="M63" s="36"/>
      <c r="N63" s="15">
        <v>6</v>
      </c>
      <c r="O63" s="36">
        <v>118.4</v>
      </c>
      <c r="P63" s="15">
        <v>6</v>
      </c>
      <c r="Q63" s="36">
        <v>193.3</v>
      </c>
      <c r="R63"/>
      <c r="S63"/>
      <c r="T63"/>
      <c r="U63"/>
      <c r="V63"/>
    </row>
    <row r="64" spans="1:22" s="23" customFormat="1" ht="44" customHeight="1" x14ac:dyDescent="0.25">
      <c r="B64" s="8"/>
      <c r="C64" s="39"/>
      <c r="D64" s="8"/>
      <c r="E64" s="8"/>
      <c r="F64" s="22"/>
      <c r="G64" s="8"/>
      <c r="H64" s="22"/>
      <c r="I64" s="8"/>
      <c r="J64" s="42" t="s">
        <v>106</v>
      </c>
      <c r="K64" s="43">
        <f>SUM(K54:K63)</f>
        <v>192.4</v>
      </c>
      <c r="L64" s="42" t="s">
        <v>106</v>
      </c>
      <c r="M64" s="43">
        <f>SUM(M54:M63)</f>
        <v>107.8</v>
      </c>
      <c r="N64" s="42" t="s">
        <v>106</v>
      </c>
      <c r="O64" s="43">
        <f>SUM(O58:O63)</f>
        <v>770.2</v>
      </c>
      <c r="P64" s="42" t="s">
        <v>106</v>
      </c>
      <c r="Q64" s="43">
        <f>SUM(Q58:Q63)</f>
        <v>1205.7</v>
      </c>
      <c r="R64" s="8"/>
      <c r="S64" s="8"/>
      <c r="T64" s="8"/>
      <c r="U64" s="8"/>
      <c r="V64" s="8"/>
    </row>
    <row r="65" spans="2:22" s="23" customFormat="1" ht="44" customHeight="1" x14ac:dyDescent="0.25">
      <c r="B65" s="8"/>
      <c r="C65" s="39"/>
      <c r="D65" s="8"/>
      <c r="E65" s="8"/>
      <c r="F65" s="22"/>
      <c r="G65" s="8"/>
      <c r="H65" s="22"/>
      <c r="I65" s="8"/>
      <c r="J65" s="8"/>
      <c r="K65" s="47"/>
      <c r="L65" s="8"/>
      <c r="M65" s="47"/>
      <c r="N65" s="8"/>
      <c r="O65" s="47"/>
      <c r="P65" s="8"/>
      <c r="Q65" s="47"/>
      <c r="R65" s="8"/>
      <c r="S65" s="8"/>
      <c r="T65" s="8"/>
      <c r="U65" s="8"/>
      <c r="V65" s="8"/>
    </row>
    <row r="66" spans="2:22" x14ac:dyDescent="0.2">
      <c r="B66" s="7"/>
      <c r="C66" s="7"/>
      <c r="E66" s="7"/>
      <c r="F66" s="6"/>
      <c r="H66" s="64" t="s">
        <v>90</v>
      </c>
      <c r="I66" s="65"/>
      <c r="J66" s="65"/>
      <c r="K66" s="65"/>
    </row>
    <row r="67" spans="2:22" x14ac:dyDescent="0.2">
      <c r="B67" s="7"/>
      <c r="C67" s="7"/>
      <c r="E67" s="7"/>
      <c r="F67" s="6"/>
      <c r="H67" s="48" t="s">
        <v>94</v>
      </c>
      <c r="I67" s="49"/>
      <c r="J67" s="48" t="s">
        <v>93</v>
      </c>
      <c r="K67" s="49"/>
    </row>
    <row r="68" spans="2:22" x14ac:dyDescent="0.2">
      <c r="B68" s="7" t="s">
        <v>113</v>
      </c>
      <c r="C68" s="7"/>
      <c r="E68" s="7"/>
      <c r="F68" s="6"/>
      <c r="H68" s="48" t="s">
        <v>95</v>
      </c>
      <c r="I68" s="50"/>
      <c r="J68" s="48" t="s">
        <v>96</v>
      </c>
      <c r="K68" s="49"/>
      <c r="T68"/>
      <c r="U68"/>
      <c r="V68"/>
    </row>
    <row r="69" spans="2:22" x14ac:dyDescent="0.2">
      <c r="H69" s="66" t="s">
        <v>98</v>
      </c>
      <c r="I69" s="66" t="s">
        <v>99</v>
      </c>
      <c r="J69" s="66" t="s">
        <v>98</v>
      </c>
      <c r="K69" s="66" t="s">
        <v>99</v>
      </c>
      <c r="P69"/>
      <c r="Q69"/>
      <c r="R69"/>
      <c r="S69"/>
      <c r="T69"/>
      <c r="U69"/>
      <c r="V69"/>
    </row>
    <row r="70" spans="2:22" x14ac:dyDescent="0.2">
      <c r="B70" s="67" t="s">
        <v>84</v>
      </c>
      <c r="C70" s="67" t="s">
        <v>56</v>
      </c>
      <c r="D70" s="67" t="s">
        <v>4</v>
      </c>
      <c r="E70" s="67" t="s">
        <v>5</v>
      </c>
      <c r="F70" s="67" t="s">
        <v>46</v>
      </c>
      <c r="G70" s="67" t="s">
        <v>108</v>
      </c>
      <c r="H70" s="68"/>
      <c r="I70" s="68"/>
      <c r="J70" s="68"/>
      <c r="K70" s="68"/>
      <c r="P70"/>
      <c r="Q70"/>
      <c r="R70"/>
      <c r="S70"/>
      <c r="T70"/>
      <c r="U70"/>
      <c r="V70"/>
    </row>
    <row r="71" spans="2:22" x14ac:dyDescent="0.2">
      <c r="B71" s="15">
        <v>1</v>
      </c>
      <c r="C71" s="14">
        <v>1000</v>
      </c>
      <c r="D71" s="14" t="s">
        <v>109</v>
      </c>
      <c r="E71" s="14">
        <v>197</v>
      </c>
      <c r="F71" s="14" t="s">
        <v>89</v>
      </c>
      <c r="G71" s="69">
        <v>311.04000000000002</v>
      </c>
      <c r="H71" s="15"/>
      <c r="I71" s="15"/>
      <c r="J71" s="15">
        <v>4</v>
      </c>
      <c r="K71" s="36">
        <v>259.2</v>
      </c>
      <c r="P71"/>
      <c r="Q71"/>
      <c r="R71"/>
      <c r="S71"/>
      <c r="T71"/>
      <c r="U71"/>
      <c r="V71"/>
    </row>
    <row r="72" spans="2:22" x14ac:dyDescent="0.2">
      <c r="B72" s="15">
        <v>1</v>
      </c>
      <c r="C72" s="14">
        <v>1001</v>
      </c>
      <c r="D72" s="14" t="s">
        <v>110</v>
      </c>
      <c r="E72" s="14">
        <v>168</v>
      </c>
      <c r="F72" s="14" t="s">
        <v>49</v>
      </c>
      <c r="G72" s="69">
        <v>177.72</v>
      </c>
      <c r="H72" s="15"/>
      <c r="I72" s="15"/>
      <c r="J72" s="15">
        <v>8</v>
      </c>
      <c r="K72" s="36">
        <v>148.1</v>
      </c>
      <c r="P72"/>
      <c r="Q72"/>
      <c r="R72"/>
      <c r="S72"/>
      <c r="T72"/>
      <c r="U72"/>
      <c r="V72"/>
    </row>
    <row r="73" spans="2:22" x14ac:dyDescent="0.2">
      <c r="B73" s="15">
        <v>1</v>
      </c>
      <c r="C73" s="14" t="s">
        <v>111</v>
      </c>
      <c r="D73" s="14" t="s">
        <v>16</v>
      </c>
      <c r="E73" s="14">
        <v>208</v>
      </c>
      <c r="F73" s="14" t="s">
        <v>89</v>
      </c>
      <c r="G73" s="69">
        <v>2693.88</v>
      </c>
      <c r="H73" s="35">
        <v>6</v>
      </c>
      <c r="I73" s="36">
        <v>2244.9</v>
      </c>
      <c r="J73" s="15"/>
      <c r="K73" s="36"/>
      <c r="P73"/>
      <c r="Q73"/>
      <c r="R73"/>
      <c r="S73"/>
      <c r="T73"/>
      <c r="U73"/>
      <c r="V73"/>
    </row>
    <row r="74" spans="2:22" x14ac:dyDescent="0.2">
      <c r="B74" s="15">
        <v>1</v>
      </c>
      <c r="C74" s="14" t="s">
        <v>112</v>
      </c>
      <c r="D74" s="14" t="s">
        <v>15</v>
      </c>
      <c r="E74" s="14">
        <v>165.5</v>
      </c>
      <c r="F74" s="14" t="s">
        <v>49</v>
      </c>
      <c r="G74" s="69">
        <v>2087.4</v>
      </c>
      <c r="H74" s="35">
        <v>5</v>
      </c>
      <c r="I74" s="36">
        <v>1739.5</v>
      </c>
      <c r="J74" s="15"/>
      <c r="K74" s="36"/>
      <c r="P74"/>
      <c r="Q74"/>
      <c r="R74"/>
      <c r="S74"/>
      <c r="T74"/>
      <c r="U74"/>
      <c r="V74"/>
    </row>
    <row r="75" spans="2:22" ht="36" customHeight="1" x14ac:dyDescent="0.25">
      <c r="E75" s="11"/>
      <c r="F75" s="6"/>
      <c r="H75" s="42" t="s">
        <v>106</v>
      </c>
      <c r="I75" s="70">
        <f>SUM(I71:I74)</f>
        <v>3984.4</v>
      </c>
      <c r="J75" s="42" t="s">
        <v>106</v>
      </c>
      <c r="K75" s="70">
        <f>SUM(K71:K74)</f>
        <v>407.29999999999995</v>
      </c>
      <c r="T75"/>
      <c r="U75"/>
      <c r="V75"/>
    </row>
  </sheetData>
  <mergeCells count="25">
    <mergeCell ref="H67:I67"/>
    <mergeCell ref="J67:K67"/>
    <mergeCell ref="H68:I68"/>
    <mergeCell ref="J68:K68"/>
    <mergeCell ref="H66:K66"/>
    <mergeCell ref="L7:S7"/>
    <mergeCell ref="J51:K51"/>
    <mergeCell ref="L51:M51"/>
    <mergeCell ref="J52:K52"/>
    <mergeCell ref="N51:O51"/>
    <mergeCell ref="P51:Q51"/>
    <mergeCell ref="J50:Q50"/>
    <mergeCell ref="N52:O52"/>
    <mergeCell ref="P52:Q52"/>
    <mergeCell ref="R8:S8"/>
    <mergeCell ref="N8:O8"/>
    <mergeCell ref="P8:Q8"/>
    <mergeCell ref="L9:M9"/>
    <mergeCell ref="N9:O9"/>
    <mergeCell ref="P9:Q9"/>
    <mergeCell ref="R9:S9"/>
    <mergeCell ref="L52:M52"/>
    <mergeCell ref="B9:D9"/>
    <mergeCell ref="B52:D52"/>
    <mergeCell ref="L8:M8"/>
  </mergeCells>
  <pageMargins left="0.7" right="0.7" top="0.75" bottom="0.75" header="0.3" footer="0.3"/>
  <pageSetup scale="55" fitToHeight="5" orientation="landscape" horizontalDpi="360" verticalDpi="360" r:id="rId1"/>
  <ignoredErrors>
    <ignoredError sqref="C39 C13:C18 C21:C35 C75:C1048576 C6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Deschene</dc:creator>
  <cp:lastModifiedBy>Microsoft Office User</cp:lastModifiedBy>
  <cp:lastPrinted>2025-07-31T22:06:25Z</cp:lastPrinted>
  <dcterms:created xsi:type="dcterms:W3CDTF">2024-06-12T22:00:30Z</dcterms:created>
  <dcterms:modified xsi:type="dcterms:W3CDTF">2025-09-24T11:17:01Z</dcterms:modified>
</cp:coreProperties>
</file>