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Seguridad e Higiene\Window Treatment\ARMANDO IBARRA\ROLLER SHADES ORDERS\ANDREA HUBBARD\2025\OCTUBRE\PO 1080 PROJECT #3022 ROLLER SHADES\ORDENES\FLOOR 9\"/>
    </mc:Choice>
  </mc:AlternateContent>
  <xr:revisionPtr revIDLastSave="0" documentId="8_{A9499439-262F-4AA9-BC4C-13CB2E01712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OLLERS MAN" sheetId="3" r:id="rId1"/>
    <sheet name="MOT" sheetId="5" r:id="rId2"/>
  </sheets>
  <definedNames>
    <definedName name="_xlnm._FilterDatabase" localSheetId="0" hidden="1">'ROLLERS MAN'!$A$11:$L$41</definedName>
    <definedName name="_xlnm.Print_Area" localSheetId="1">MOT!$A$1:$K$22</definedName>
    <definedName name="_xlnm.Print_Area" localSheetId="0">'ROLLERS MAN'!$A$1:$K$41</definedName>
    <definedName name="_xlnm.Print_Titles" localSheetId="1">MOT!$1:$13</definedName>
    <definedName name="_xlnm.Print_Titles" localSheetId="0">'ROLLERS MAN'!$1:$13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5" l="1"/>
  <c r="H17" i="5"/>
  <c r="K17" i="5"/>
  <c r="H19" i="5"/>
  <c r="H22" i="5" s="1"/>
  <c r="K19" i="5"/>
  <c r="D22" i="5"/>
  <c r="J22" i="5"/>
  <c r="K22" i="5"/>
  <c r="A16" i="5" l="1"/>
  <c r="A17" i="5" s="1"/>
  <c r="A18" i="5" s="1"/>
  <c r="A19" i="5" s="1"/>
  <c r="A20" i="5" s="1"/>
  <c r="K38" i="3"/>
  <c r="H38" i="3"/>
  <c r="K35" i="3"/>
  <c r="K32" i="3"/>
  <c r="K29" i="3"/>
  <c r="K26" i="3"/>
  <c r="K23" i="3"/>
  <c r="K20" i="3"/>
  <c r="H20" i="3"/>
  <c r="H23" i="3" s="1"/>
  <c r="H26" i="3" s="1"/>
  <c r="H29" i="3" s="1"/>
  <c r="H32" i="3" s="1"/>
  <c r="H35" i="3" s="1"/>
  <c r="H17" i="3"/>
  <c r="K17" i="3"/>
  <c r="K14" i="3"/>
  <c r="A8" i="5" l="1"/>
  <c r="K41" i="3"/>
  <c r="D41" i="3"/>
  <c r="A8" i="3" l="1"/>
  <c r="A15" i="3"/>
  <c r="H41" i="3" l="1"/>
  <c r="A16" i="3"/>
  <c r="A17" i="3" s="1"/>
  <c r="A18" i="3" s="1"/>
  <c r="A19" i="3" s="1"/>
  <c r="A20" i="3" s="1"/>
  <c r="A21" i="3" s="1"/>
  <c r="A22" i="3" l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J41" i="3"/>
</calcChain>
</file>

<file path=xl/sharedStrings.xml><?xml version="1.0" encoding="utf-8"?>
<sst xmlns="http://schemas.openxmlformats.org/spreadsheetml/2006/main" count="147" uniqueCount="43">
  <si>
    <t>SIDE MARK</t>
  </si>
  <si>
    <t xml:space="preserve">FABRIC DESCRIPTION </t>
  </si>
  <si>
    <t>PROJECT NUMBER</t>
  </si>
  <si>
    <t>Ship via:</t>
  </si>
  <si>
    <t xml:space="preserve">PURCHASE ORDER </t>
  </si>
  <si>
    <t>Tracking:</t>
  </si>
  <si>
    <t xml:space="preserve">SHIP DATE </t>
  </si>
  <si>
    <t>Ship to:</t>
  </si>
  <si>
    <t xml:space="preserve">QTY SHIPPED </t>
  </si>
  <si>
    <t>LINE #</t>
  </si>
  <si>
    <t xml:space="preserve">ROOM ID # </t>
  </si>
  <si>
    <t xml:space="preserve">QTY </t>
  </si>
  <si>
    <t>WIDTH</t>
  </si>
  <si>
    <t>LENGHT</t>
  </si>
  <si>
    <t>MOUNT</t>
  </si>
  <si>
    <t>Box #</t>
  </si>
  <si>
    <t>BOX SIZE</t>
  </si>
  <si>
    <t>NET WEIGHT LBS</t>
  </si>
  <si>
    <t>GROSS WEIGHT LBS</t>
  </si>
  <si>
    <t>TOTAL</t>
  </si>
  <si>
    <t>FABRIC PART NUMBER</t>
  </si>
  <si>
    <t>SAP</t>
  </si>
  <si>
    <t>DESCRIPTION</t>
  </si>
  <si>
    <t>PACKING LIST</t>
  </si>
  <si>
    <t>OM</t>
  </si>
  <si>
    <t>901A</t>
  </si>
  <si>
    <t>901B</t>
  </si>
  <si>
    <t>927A</t>
  </si>
  <si>
    <t>927B</t>
  </si>
  <si>
    <t>927C</t>
  </si>
  <si>
    <t>970B</t>
  </si>
  <si>
    <t>973B</t>
  </si>
  <si>
    <t>972B</t>
  </si>
  <si>
    <t>8 x 8 x 84</t>
  </si>
  <si>
    <t>DUAL MANUAL ROLLER SHADE WITH SIDE CHANNEL</t>
  </si>
  <si>
    <t>PROJECT #3022</t>
  </si>
  <si>
    <t>IM</t>
  </si>
  <si>
    <t>DUA ROLLER SHADES MOTORIZED WITH SIDE CHANNEL</t>
  </si>
  <si>
    <t>973A</t>
  </si>
  <si>
    <t>972A</t>
  </si>
  <si>
    <t>971B</t>
  </si>
  <si>
    <t>971A</t>
  </si>
  <si>
    <t>970A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</si>
</sst>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8"/>
      <color theme="1"/>
      <name val="Century Gothic"/>
      <family val="2"/>
    </font>
    <font>
      <u/>
      <sz val="18"/>
      <color theme="1"/>
      <name val="Century Gothic"/>
      <family val="2"/>
    </font>
    <font>
      <u/>
      <sz val="11"/>
      <color theme="1"/>
      <name val="Century Gothic"/>
      <family val="2"/>
    </font>
    <font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4"/>
      <name val="Century Gothic"/>
      <family val="2"/>
    </font>
    <font>
      <b/>
      <sz val="36"/>
      <name val="Century Gothic"/>
      <family val="2"/>
    </font>
    <font>
      <sz val="16"/>
      <name val="Century Gothic"/>
      <family val="2"/>
    </font>
    <font>
      <b/>
      <sz val="20"/>
      <name val="Century Gothic"/>
      <family val="2"/>
    </font>
    <font>
      <b/>
      <sz val="24"/>
      <name val="Century Gothic"/>
      <family val="2"/>
    </font>
    <font>
      <sz val="11"/>
      <name val="Century Gothic"/>
      <family val="2"/>
    </font>
    <font>
      <sz val="22"/>
      <name val="Century Gothic"/>
      <family val="2"/>
    </font>
    <font>
      <b/>
      <sz val="18"/>
      <name val="Century Gothic"/>
      <family val="2"/>
    </font>
    <font>
      <b/>
      <sz val="26"/>
      <name val="Century Gothic"/>
      <family val="2"/>
    </font>
    <font>
      <b/>
      <sz val="22"/>
      <name val="Century Gothic"/>
      <family val="2"/>
    </font>
    <font>
      <i/>
      <sz val="22"/>
      <name val="Century Gothic"/>
      <family val="2"/>
    </font>
    <font>
      <b/>
      <sz val="16"/>
      <name val="Century Gothic"/>
      <family val="2"/>
    </font>
    <font>
      <sz val="20"/>
      <name val="Century Gothic"/>
      <family val="2"/>
    </font>
    <font>
      <b/>
      <sz val="28"/>
      <name val="Century Gothic"/>
      <family val="2"/>
    </font>
    <font>
      <sz val="18"/>
      <name val="Century Gothic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9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11" fillId="0" borderId="4" xfId="0" applyFont="1" applyBorder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9" fillId="0" borderId="23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5" fillId="0" borderId="4" xfId="0" applyFont="1" applyBorder="1"/>
    <xf numFmtId="1" fontId="17" fillId="0" borderId="0" xfId="0" applyNumberFormat="1" applyFont="1" applyAlignment="1">
      <alignment horizontal="center" vertical="center"/>
    </xf>
    <xf numFmtId="0" fontId="14" fillId="0" borderId="4" xfId="0" applyFont="1" applyBorder="1"/>
    <xf numFmtId="0" fontId="18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10" xfId="0" applyFont="1" applyBorder="1"/>
    <xf numFmtId="0" fontId="14" fillId="0" borderId="8" xfId="0" applyFont="1" applyBorder="1"/>
    <xf numFmtId="0" fontId="3" fillId="0" borderId="8" xfId="0" applyFont="1" applyBorder="1"/>
    <xf numFmtId="0" fontId="14" fillId="0" borderId="9" xfId="0" applyFont="1" applyBorder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5" fillId="0" borderId="10" xfId="0" applyFont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165" fontId="23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"/>
  <sheetViews>
    <sheetView view="pageBreakPreview" zoomScale="60" zoomScaleNormal="60" workbookViewId="0">
      <selection sqref="A1:K1"/>
    </sheetView>
  </sheetViews>
  <sheetFormatPr defaultColWidth="9.140625" defaultRowHeight="16.5" x14ac:dyDescent="0.3"/>
  <cols>
    <col min="1" max="1" width="29.140625" style="1" customWidth="1"/>
    <col min="2" max="2" width="19.85546875" style="1" customWidth="1"/>
    <col min="3" max="3" width="81.28515625" style="1" bestFit="1" customWidth="1"/>
    <col min="4" max="4" width="14.140625" style="1" bestFit="1" customWidth="1"/>
    <col min="5" max="6" width="15.85546875" style="1" bestFit="1" customWidth="1"/>
    <col min="7" max="7" width="11.140625" style="1" bestFit="1" customWidth="1"/>
    <col min="8" max="8" width="16.28515625" style="1" bestFit="1" customWidth="1"/>
    <col min="9" max="9" width="26.28515625" style="1" bestFit="1" customWidth="1"/>
    <col min="10" max="10" width="17.85546875" style="1" customWidth="1"/>
    <col min="11" max="11" width="18.5703125" style="1" customWidth="1"/>
    <col min="12" max="12" width="13.42578125" style="1" bestFit="1" customWidth="1"/>
    <col min="13" max="16384" width="9.140625" style="1"/>
  </cols>
  <sheetData>
    <row r="1" spans="1:12" ht="44.25" thickBot="1" x14ac:dyDescent="0.35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2" ht="36.75" customHeight="1" thickBot="1" x14ac:dyDescent="0.4">
      <c r="A2" s="15" t="s">
        <v>0</v>
      </c>
      <c r="B2" s="37" t="s">
        <v>35</v>
      </c>
      <c r="C2" s="17"/>
      <c r="D2" s="17"/>
      <c r="E2" s="18"/>
      <c r="F2" s="19"/>
      <c r="G2" s="19"/>
      <c r="H2" s="19"/>
      <c r="I2" s="19"/>
      <c r="J2" s="9" t="s">
        <v>20</v>
      </c>
      <c r="K2" s="9" t="s">
        <v>1</v>
      </c>
    </row>
    <row r="3" spans="1:12" ht="30.75" thickBot="1" x14ac:dyDescent="0.45">
      <c r="A3" s="15" t="s">
        <v>2</v>
      </c>
      <c r="B3" s="16"/>
      <c r="C3" s="17"/>
      <c r="D3" s="17"/>
      <c r="E3" s="76" t="s">
        <v>3</v>
      </c>
      <c r="F3" s="77"/>
      <c r="G3" s="63"/>
      <c r="H3" s="64"/>
      <c r="I3" s="64"/>
      <c r="J3" s="20"/>
      <c r="K3" s="20"/>
    </row>
    <row r="4" spans="1:12" ht="30.75" thickBot="1" x14ac:dyDescent="0.45">
      <c r="A4" s="15" t="s">
        <v>4</v>
      </c>
      <c r="B4" s="16">
        <v>1080</v>
      </c>
      <c r="C4" s="17"/>
      <c r="D4" s="17"/>
      <c r="E4" s="76" t="s">
        <v>5</v>
      </c>
      <c r="F4" s="77"/>
      <c r="G4" s="65"/>
      <c r="H4" s="66"/>
      <c r="I4" s="66"/>
      <c r="J4" s="20"/>
      <c r="K4" s="20"/>
    </row>
    <row r="5" spans="1:12" ht="29.25" customHeight="1" x14ac:dyDescent="0.4">
      <c r="A5" s="15" t="s">
        <v>6</v>
      </c>
      <c r="B5" s="21"/>
      <c r="C5" s="22"/>
      <c r="D5" s="22"/>
      <c r="E5" s="76" t="s">
        <v>7</v>
      </c>
      <c r="F5" s="77"/>
      <c r="G5" s="67"/>
      <c r="H5" s="68"/>
      <c r="I5" s="68"/>
      <c r="J5" s="10"/>
      <c r="K5" s="11"/>
    </row>
    <row r="6" spans="1:12" ht="32.25" x14ac:dyDescent="0.4">
      <c r="A6" s="23" t="s">
        <v>21</v>
      </c>
      <c r="B6" s="36">
        <v>45925</v>
      </c>
      <c r="C6" s="24"/>
      <c r="D6" s="24"/>
      <c r="E6" s="19"/>
      <c r="F6" s="19"/>
      <c r="G6" s="69"/>
      <c r="H6" s="70"/>
      <c r="I6" s="70"/>
      <c r="J6" s="10"/>
      <c r="K6" s="11"/>
    </row>
    <row r="7" spans="1:12" ht="31.5" customHeight="1" thickBot="1" x14ac:dyDescent="0.35">
      <c r="A7" s="25"/>
      <c r="B7" s="19"/>
      <c r="C7" s="19"/>
      <c r="D7" s="19"/>
      <c r="E7" s="19"/>
      <c r="F7" s="19"/>
      <c r="G7" s="69"/>
      <c r="H7" s="70"/>
      <c r="I7" s="70"/>
      <c r="J7" s="10"/>
      <c r="K7" s="11"/>
    </row>
    <row r="8" spans="1:12" ht="40.5" customHeight="1" thickBot="1" x14ac:dyDescent="0.35">
      <c r="A8" s="26">
        <f>D41</f>
        <v>26</v>
      </c>
      <c r="B8" s="27"/>
      <c r="C8" s="19"/>
      <c r="D8" s="19"/>
      <c r="E8" s="19"/>
      <c r="F8" s="19"/>
      <c r="G8" s="69"/>
      <c r="H8" s="70"/>
      <c r="I8" s="70"/>
      <c r="J8" s="12"/>
      <c r="K8" s="13"/>
    </row>
    <row r="9" spans="1:12" ht="17.25" thickBot="1" x14ac:dyDescent="0.35">
      <c r="A9" s="74" t="s">
        <v>8</v>
      </c>
      <c r="B9" s="19"/>
      <c r="C9" s="19"/>
      <c r="D9" s="19"/>
      <c r="E9" s="28"/>
      <c r="F9" s="28"/>
      <c r="G9" s="71"/>
      <c r="H9" s="72"/>
      <c r="I9" s="73"/>
      <c r="J9" s="14"/>
      <c r="K9" s="29"/>
    </row>
    <row r="10" spans="1:12" ht="17.25" thickBot="1" x14ac:dyDescent="0.35">
      <c r="A10" s="75"/>
      <c r="B10" s="30"/>
      <c r="C10" s="30"/>
      <c r="D10" s="30"/>
      <c r="E10" s="30"/>
      <c r="F10" s="30"/>
      <c r="G10" s="30"/>
      <c r="H10" s="30"/>
      <c r="I10" s="30"/>
      <c r="J10" s="31"/>
      <c r="K10" s="32"/>
    </row>
    <row r="11" spans="1:12" s="5" customFormat="1" ht="15" customHeight="1" x14ac:dyDescent="0.25">
      <c r="A11" s="57" t="s">
        <v>9</v>
      </c>
      <c r="B11" s="54" t="s">
        <v>10</v>
      </c>
      <c r="C11" s="54" t="s">
        <v>22</v>
      </c>
      <c r="D11" s="54" t="s">
        <v>11</v>
      </c>
      <c r="E11" s="54" t="s">
        <v>12</v>
      </c>
      <c r="F11" s="54" t="s">
        <v>13</v>
      </c>
      <c r="G11" s="57" t="s">
        <v>14</v>
      </c>
      <c r="H11" s="57" t="s">
        <v>15</v>
      </c>
      <c r="I11" s="54" t="s">
        <v>16</v>
      </c>
      <c r="J11" s="54" t="s">
        <v>17</v>
      </c>
      <c r="K11" s="54" t="s">
        <v>18</v>
      </c>
    </row>
    <row r="12" spans="1:12" s="5" customFormat="1" ht="15.75" customHeight="1" x14ac:dyDescent="0.25">
      <c r="A12" s="58"/>
      <c r="B12" s="55"/>
      <c r="C12" s="55"/>
      <c r="D12" s="55"/>
      <c r="E12" s="55"/>
      <c r="F12" s="55"/>
      <c r="G12" s="58"/>
      <c r="H12" s="58"/>
      <c r="I12" s="55"/>
      <c r="J12" s="55"/>
      <c r="K12" s="55"/>
    </row>
    <row r="13" spans="1:12" s="5" customFormat="1" ht="15.75" customHeight="1" thickBot="1" x14ac:dyDescent="0.3">
      <c r="A13" s="59"/>
      <c r="B13" s="56"/>
      <c r="C13" s="56"/>
      <c r="D13" s="56"/>
      <c r="E13" s="56"/>
      <c r="F13" s="56"/>
      <c r="G13" s="59"/>
      <c r="H13" s="59"/>
      <c r="I13" s="56"/>
      <c r="J13" s="56"/>
      <c r="K13" s="56"/>
    </row>
    <row r="14" spans="1:12" s="6" customFormat="1" ht="42.75" customHeight="1" thickBot="1" x14ac:dyDescent="0.4">
      <c r="A14" s="38">
        <v>1</v>
      </c>
      <c r="B14" s="39" t="s">
        <v>25</v>
      </c>
      <c r="C14" s="40" t="s">
        <v>34</v>
      </c>
      <c r="D14" s="41">
        <v>1</v>
      </c>
      <c r="E14" s="42">
        <v>80</v>
      </c>
      <c r="F14" s="43">
        <v>77.25</v>
      </c>
      <c r="G14" s="44" t="s">
        <v>24</v>
      </c>
      <c r="H14" s="51">
        <v>1</v>
      </c>
      <c r="I14" s="51" t="s">
        <v>33</v>
      </c>
      <c r="J14" s="51">
        <v>45</v>
      </c>
      <c r="K14" s="51">
        <f>J14+6</f>
        <v>51</v>
      </c>
      <c r="L14" s="8"/>
    </row>
    <row r="15" spans="1:12" s="6" customFormat="1" ht="42.75" customHeight="1" thickBot="1" x14ac:dyDescent="0.4">
      <c r="A15" s="38">
        <f>A14+1</f>
        <v>2</v>
      </c>
      <c r="B15" s="39" t="s">
        <v>26</v>
      </c>
      <c r="C15" s="40" t="s">
        <v>34</v>
      </c>
      <c r="D15" s="41">
        <v>1</v>
      </c>
      <c r="E15" s="42">
        <v>80</v>
      </c>
      <c r="F15" s="43">
        <v>77.125</v>
      </c>
      <c r="G15" s="44" t="s">
        <v>24</v>
      </c>
      <c r="H15" s="52"/>
      <c r="I15" s="52"/>
      <c r="J15" s="52"/>
      <c r="K15" s="52"/>
      <c r="L15" s="8"/>
    </row>
    <row r="16" spans="1:12" s="6" customFormat="1" ht="42.75" customHeight="1" thickBot="1" x14ac:dyDescent="0.4">
      <c r="A16" s="38">
        <f t="shared" ref="A16:A39" si="0">A15+1</f>
        <v>3</v>
      </c>
      <c r="B16" s="39">
        <v>903</v>
      </c>
      <c r="C16" s="40" t="s">
        <v>34</v>
      </c>
      <c r="D16" s="41">
        <v>1</v>
      </c>
      <c r="E16" s="42">
        <v>80.125</v>
      </c>
      <c r="F16" s="43">
        <v>77.25</v>
      </c>
      <c r="G16" s="44" t="s">
        <v>24</v>
      </c>
      <c r="H16" s="53"/>
      <c r="I16" s="53"/>
      <c r="J16" s="53"/>
      <c r="K16" s="53"/>
      <c r="L16" s="8"/>
    </row>
    <row r="17" spans="1:12" s="6" customFormat="1" ht="42.75" customHeight="1" thickBot="1" x14ac:dyDescent="0.4">
      <c r="A17" s="38">
        <f t="shared" si="0"/>
        <v>4</v>
      </c>
      <c r="B17" s="39">
        <v>904</v>
      </c>
      <c r="C17" s="40" t="s">
        <v>34</v>
      </c>
      <c r="D17" s="41">
        <v>1</v>
      </c>
      <c r="E17" s="42">
        <v>79.875</v>
      </c>
      <c r="F17" s="43">
        <v>77.375</v>
      </c>
      <c r="G17" s="44" t="s">
        <v>24</v>
      </c>
      <c r="H17" s="51">
        <f>H14+1</f>
        <v>2</v>
      </c>
      <c r="I17" s="51" t="s">
        <v>33</v>
      </c>
      <c r="J17" s="51">
        <v>45</v>
      </c>
      <c r="K17" s="51">
        <f>J17+6</f>
        <v>51</v>
      </c>
      <c r="L17" s="8"/>
    </row>
    <row r="18" spans="1:12" s="6" customFormat="1" ht="42.75" customHeight="1" thickBot="1" x14ac:dyDescent="0.4">
      <c r="A18" s="38">
        <f t="shared" si="0"/>
        <v>5</v>
      </c>
      <c r="B18" s="39">
        <v>905</v>
      </c>
      <c r="C18" s="40" t="s">
        <v>34</v>
      </c>
      <c r="D18" s="41">
        <v>1</v>
      </c>
      <c r="E18" s="42">
        <v>80.125</v>
      </c>
      <c r="F18" s="43">
        <v>77.125</v>
      </c>
      <c r="G18" s="44" t="s">
        <v>24</v>
      </c>
      <c r="H18" s="52"/>
      <c r="I18" s="52"/>
      <c r="J18" s="52"/>
      <c r="K18" s="52"/>
      <c r="L18" s="8"/>
    </row>
    <row r="19" spans="1:12" s="6" customFormat="1" ht="42.75" customHeight="1" thickBot="1" x14ac:dyDescent="0.4">
      <c r="A19" s="38">
        <f t="shared" si="0"/>
        <v>6</v>
      </c>
      <c r="B19" s="39">
        <v>906</v>
      </c>
      <c r="C19" s="40" t="s">
        <v>34</v>
      </c>
      <c r="D19" s="41">
        <v>1</v>
      </c>
      <c r="E19" s="42">
        <v>80</v>
      </c>
      <c r="F19" s="43">
        <v>77.125</v>
      </c>
      <c r="G19" s="44" t="s">
        <v>24</v>
      </c>
      <c r="H19" s="53"/>
      <c r="I19" s="53"/>
      <c r="J19" s="53"/>
      <c r="K19" s="53"/>
      <c r="L19" s="8"/>
    </row>
    <row r="20" spans="1:12" s="6" customFormat="1" ht="42.75" customHeight="1" thickBot="1" x14ac:dyDescent="0.4">
      <c r="A20" s="38">
        <f t="shared" si="0"/>
        <v>7</v>
      </c>
      <c r="B20" s="39">
        <v>907</v>
      </c>
      <c r="C20" s="40" t="s">
        <v>34</v>
      </c>
      <c r="D20" s="41">
        <v>1</v>
      </c>
      <c r="E20" s="42">
        <v>80.125</v>
      </c>
      <c r="F20" s="43">
        <v>77</v>
      </c>
      <c r="G20" s="44" t="s">
        <v>24</v>
      </c>
      <c r="H20" s="51">
        <f t="shared" ref="H20" si="1">H17+1</f>
        <v>3</v>
      </c>
      <c r="I20" s="51" t="s">
        <v>33</v>
      </c>
      <c r="J20" s="51">
        <v>45</v>
      </c>
      <c r="K20" s="51">
        <f t="shared" ref="K20" si="2">J20+6</f>
        <v>51</v>
      </c>
      <c r="L20" s="8"/>
    </row>
    <row r="21" spans="1:12" s="6" customFormat="1" ht="42.75" customHeight="1" thickBot="1" x14ac:dyDescent="0.4">
      <c r="A21" s="38">
        <f t="shared" si="0"/>
        <v>8</v>
      </c>
      <c r="B21" s="39">
        <v>908</v>
      </c>
      <c r="C21" s="40" t="s">
        <v>34</v>
      </c>
      <c r="D21" s="41">
        <v>1</v>
      </c>
      <c r="E21" s="42">
        <v>80</v>
      </c>
      <c r="F21" s="43">
        <v>77.125</v>
      </c>
      <c r="G21" s="44" t="s">
        <v>24</v>
      </c>
      <c r="H21" s="52"/>
      <c r="I21" s="52"/>
      <c r="J21" s="52"/>
      <c r="K21" s="52"/>
      <c r="L21" s="8"/>
    </row>
    <row r="22" spans="1:12" s="6" customFormat="1" ht="42.75" customHeight="1" thickBot="1" x14ac:dyDescent="0.4">
      <c r="A22" s="38">
        <f t="shared" si="0"/>
        <v>9</v>
      </c>
      <c r="B22" s="39">
        <v>909</v>
      </c>
      <c r="C22" s="40" t="s">
        <v>34</v>
      </c>
      <c r="D22" s="41">
        <v>1</v>
      </c>
      <c r="E22" s="42">
        <v>80</v>
      </c>
      <c r="F22" s="43">
        <v>77.25</v>
      </c>
      <c r="G22" s="44" t="s">
        <v>24</v>
      </c>
      <c r="H22" s="53"/>
      <c r="I22" s="53"/>
      <c r="J22" s="53"/>
      <c r="K22" s="53"/>
      <c r="L22" s="8"/>
    </row>
    <row r="23" spans="1:12" s="6" customFormat="1" ht="42.75" customHeight="1" thickBot="1" x14ac:dyDescent="0.4">
      <c r="A23" s="38">
        <f t="shared" si="0"/>
        <v>10</v>
      </c>
      <c r="B23" s="39">
        <v>910</v>
      </c>
      <c r="C23" s="40" t="s">
        <v>34</v>
      </c>
      <c r="D23" s="41">
        <v>1</v>
      </c>
      <c r="E23" s="42">
        <v>79.75</v>
      </c>
      <c r="F23" s="43">
        <v>77.25</v>
      </c>
      <c r="G23" s="44" t="s">
        <v>24</v>
      </c>
      <c r="H23" s="51">
        <f t="shared" ref="H23" si="3">H20+1</f>
        <v>4</v>
      </c>
      <c r="I23" s="51" t="s">
        <v>33</v>
      </c>
      <c r="J23" s="51">
        <v>45</v>
      </c>
      <c r="K23" s="51">
        <f t="shared" ref="K23" si="4">J23+6</f>
        <v>51</v>
      </c>
      <c r="L23" s="8"/>
    </row>
    <row r="24" spans="1:12" s="6" customFormat="1" ht="42.75" customHeight="1" thickBot="1" x14ac:dyDescent="0.4">
      <c r="A24" s="38">
        <f t="shared" si="0"/>
        <v>11</v>
      </c>
      <c r="B24" s="39">
        <v>911</v>
      </c>
      <c r="C24" s="40" t="s">
        <v>34</v>
      </c>
      <c r="D24" s="41">
        <v>1</v>
      </c>
      <c r="E24" s="42">
        <v>80.125</v>
      </c>
      <c r="F24" s="43">
        <v>77.25</v>
      </c>
      <c r="G24" s="44" t="s">
        <v>24</v>
      </c>
      <c r="H24" s="52"/>
      <c r="I24" s="52"/>
      <c r="J24" s="52"/>
      <c r="K24" s="52"/>
      <c r="L24" s="8"/>
    </row>
    <row r="25" spans="1:12" s="6" customFormat="1" ht="42.75" customHeight="1" thickBot="1" x14ac:dyDescent="0.4">
      <c r="A25" s="38">
        <f t="shared" si="0"/>
        <v>12</v>
      </c>
      <c r="B25" s="39">
        <v>913</v>
      </c>
      <c r="C25" s="40" t="s">
        <v>34</v>
      </c>
      <c r="D25" s="41">
        <v>1</v>
      </c>
      <c r="E25" s="42">
        <v>80.125</v>
      </c>
      <c r="F25" s="43">
        <v>77.25</v>
      </c>
      <c r="G25" s="44" t="s">
        <v>24</v>
      </c>
      <c r="H25" s="53"/>
      <c r="I25" s="53"/>
      <c r="J25" s="53"/>
      <c r="K25" s="53"/>
      <c r="L25" s="8"/>
    </row>
    <row r="26" spans="1:12" s="6" customFormat="1" ht="42.75" customHeight="1" thickBot="1" x14ac:dyDescent="0.4">
      <c r="A26" s="38">
        <f t="shared" si="0"/>
        <v>13</v>
      </c>
      <c r="B26" s="39">
        <v>915</v>
      </c>
      <c r="C26" s="40" t="s">
        <v>34</v>
      </c>
      <c r="D26" s="41">
        <v>1</v>
      </c>
      <c r="E26" s="42">
        <v>80</v>
      </c>
      <c r="F26" s="43">
        <v>77</v>
      </c>
      <c r="G26" s="44" t="s">
        <v>24</v>
      </c>
      <c r="H26" s="51">
        <f t="shared" ref="H26" si="5">H23+1</f>
        <v>5</v>
      </c>
      <c r="I26" s="51" t="s">
        <v>33</v>
      </c>
      <c r="J26" s="51">
        <v>45</v>
      </c>
      <c r="K26" s="51">
        <f t="shared" ref="K26" si="6">J26+6</f>
        <v>51</v>
      </c>
      <c r="L26" s="8"/>
    </row>
    <row r="27" spans="1:12" s="6" customFormat="1" ht="42.75" customHeight="1" thickBot="1" x14ac:dyDescent="0.4">
      <c r="A27" s="38">
        <f t="shared" si="0"/>
        <v>14</v>
      </c>
      <c r="B27" s="39">
        <v>917</v>
      </c>
      <c r="C27" s="40" t="s">
        <v>34</v>
      </c>
      <c r="D27" s="41">
        <v>1</v>
      </c>
      <c r="E27" s="42">
        <v>80</v>
      </c>
      <c r="F27" s="43">
        <v>77.25</v>
      </c>
      <c r="G27" s="44" t="s">
        <v>24</v>
      </c>
      <c r="H27" s="52"/>
      <c r="I27" s="52"/>
      <c r="J27" s="52"/>
      <c r="K27" s="52"/>
      <c r="L27" s="8"/>
    </row>
    <row r="28" spans="1:12" s="6" customFormat="1" ht="42.75" customHeight="1" thickBot="1" x14ac:dyDescent="0.4">
      <c r="A28" s="38">
        <f t="shared" si="0"/>
        <v>15</v>
      </c>
      <c r="B28" s="39">
        <v>919</v>
      </c>
      <c r="C28" s="40" t="s">
        <v>34</v>
      </c>
      <c r="D28" s="41">
        <v>1</v>
      </c>
      <c r="E28" s="42">
        <v>80.25</v>
      </c>
      <c r="F28" s="43">
        <v>77.125</v>
      </c>
      <c r="G28" s="44" t="s">
        <v>24</v>
      </c>
      <c r="H28" s="53"/>
      <c r="I28" s="53"/>
      <c r="J28" s="53"/>
      <c r="K28" s="53"/>
      <c r="L28" s="8"/>
    </row>
    <row r="29" spans="1:12" s="6" customFormat="1" ht="42.75" customHeight="1" thickBot="1" x14ac:dyDescent="0.4">
      <c r="A29" s="38">
        <f t="shared" si="0"/>
        <v>16</v>
      </c>
      <c r="B29" s="39">
        <v>921</v>
      </c>
      <c r="C29" s="40" t="s">
        <v>34</v>
      </c>
      <c r="D29" s="41">
        <v>1</v>
      </c>
      <c r="E29" s="42">
        <v>80.125</v>
      </c>
      <c r="F29" s="43">
        <v>77.125</v>
      </c>
      <c r="G29" s="44" t="s">
        <v>24</v>
      </c>
      <c r="H29" s="51">
        <f t="shared" ref="H29" si="7">H26+1</f>
        <v>6</v>
      </c>
      <c r="I29" s="51" t="s">
        <v>33</v>
      </c>
      <c r="J29" s="51">
        <v>45</v>
      </c>
      <c r="K29" s="51">
        <f t="shared" ref="K29" si="8">J29+6</f>
        <v>51</v>
      </c>
      <c r="L29" s="8"/>
    </row>
    <row r="30" spans="1:12" s="6" customFormat="1" ht="42.75" customHeight="1" thickBot="1" x14ac:dyDescent="0.4">
      <c r="A30" s="38">
        <f t="shared" si="0"/>
        <v>17</v>
      </c>
      <c r="B30" s="39">
        <v>923</v>
      </c>
      <c r="C30" s="40" t="s">
        <v>34</v>
      </c>
      <c r="D30" s="41">
        <v>1</v>
      </c>
      <c r="E30" s="42">
        <v>78.125</v>
      </c>
      <c r="F30" s="43">
        <v>77.25</v>
      </c>
      <c r="G30" s="44" t="s">
        <v>24</v>
      </c>
      <c r="H30" s="52"/>
      <c r="I30" s="52"/>
      <c r="J30" s="52"/>
      <c r="K30" s="52"/>
      <c r="L30" s="8"/>
    </row>
    <row r="31" spans="1:12" s="6" customFormat="1" ht="42.75" customHeight="1" thickBot="1" x14ac:dyDescent="0.4">
      <c r="A31" s="38">
        <f t="shared" si="0"/>
        <v>18</v>
      </c>
      <c r="B31" s="39">
        <v>924</v>
      </c>
      <c r="C31" s="40" t="s">
        <v>34</v>
      </c>
      <c r="D31" s="41">
        <v>1</v>
      </c>
      <c r="E31" s="42">
        <v>72</v>
      </c>
      <c r="F31" s="43">
        <v>77.125</v>
      </c>
      <c r="G31" s="44" t="s">
        <v>24</v>
      </c>
      <c r="H31" s="53"/>
      <c r="I31" s="53"/>
      <c r="J31" s="53"/>
      <c r="K31" s="53"/>
      <c r="L31" s="8"/>
    </row>
    <row r="32" spans="1:12" s="6" customFormat="1" ht="42.75" customHeight="1" thickBot="1" x14ac:dyDescent="0.4">
      <c r="A32" s="38">
        <f t="shared" si="0"/>
        <v>19</v>
      </c>
      <c r="B32" s="39">
        <v>925</v>
      </c>
      <c r="C32" s="40" t="s">
        <v>34</v>
      </c>
      <c r="D32" s="41">
        <v>1</v>
      </c>
      <c r="E32" s="42">
        <v>80.125</v>
      </c>
      <c r="F32" s="43">
        <v>77.5</v>
      </c>
      <c r="G32" s="44" t="s">
        <v>24</v>
      </c>
      <c r="H32" s="51">
        <f t="shared" ref="H32" si="9">H29+1</f>
        <v>7</v>
      </c>
      <c r="I32" s="51" t="s">
        <v>33</v>
      </c>
      <c r="J32" s="51">
        <v>45</v>
      </c>
      <c r="K32" s="51">
        <f t="shared" ref="K32" si="10">J32+6</f>
        <v>51</v>
      </c>
      <c r="L32" s="8"/>
    </row>
    <row r="33" spans="1:12" s="6" customFormat="1" ht="42.75" customHeight="1" thickBot="1" x14ac:dyDescent="0.4">
      <c r="A33" s="38">
        <f t="shared" si="0"/>
        <v>20</v>
      </c>
      <c r="B33" s="39">
        <v>926</v>
      </c>
      <c r="C33" s="40" t="s">
        <v>34</v>
      </c>
      <c r="D33" s="41">
        <v>1</v>
      </c>
      <c r="E33" s="42">
        <v>72.125</v>
      </c>
      <c r="F33" s="43">
        <v>77</v>
      </c>
      <c r="G33" s="44" t="s">
        <v>24</v>
      </c>
      <c r="H33" s="52"/>
      <c r="I33" s="52"/>
      <c r="J33" s="52"/>
      <c r="K33" s="52"/>
      <c r="L33" s="8"/>
    </row>
    <row r="34" spans="1:12" s="6" customFormat="1" ht="42.75" customHeight="1" thickBot="1" x14ac:dyDescent="0.4">
      <c r="A34" s="38">
        <f t="shared" si="0"/>
        <v>21</v>
      </c>
      <c r="B34" s="39" t="s">
        <v>27</v>
      </c>
      <c r="C34" s="40" t="s">
        <v>34</v>
      </c>
      <c r="D34" s="41">
        <v>1</v>
      </c>
      <c r="E34" s="42">
        <v>67</v>
      </c>
      <c r="F34" s="43">
        <v>72.25</v>
      </c>
      <c r="G34" s="44" t="s">
        <v>24</v>
      </c>
      <c r="H34" s="53"/>
      <c r="I34" s="53"/>
      <c r="J34" s="53"/>
      <c r="K34" s="53"/>
      <c r="L34" s="8"/>
    </row>
    <row r="35" spans="1:12" s="6" customFormat="1" ht="42.75" customHeight="1" thickBot="1" x14ac:dyDescent="0.4">
      <c r="A35" s="38">
        <f t="shared" si="0"/>
        <v>22</v>
      </c>
      <c r="B35" s="39" t="s">
        <v>28</v>
      </c>
      <c r="C35" s="40" t="s">
        <v>34</v>
      </c>
      <c r="D35" s="41">
        <v>1</v>
      </c>
      <c r="E35" s="42">
        <v>72</v>
      </c>
      <c r="F35" s="43">
        <v>77.25</v>
      </c>
      <c r="G35" s="44" t="s">
        <v>24</v>
      </c>
      <c r="H35" s="51">
        <f t="shared" ref="H35" si="11">H32+1</f>
        <v>8</v>
      </c>
      <c r="I35" s="51" t="s">
        <v>33</v>
      </c>
      <c r="J35" s="51">
        <v>45</v>
      </c>
      <c r="K35" s="51">
        <f t="shared" ref="K35" si="12">J35+6</f>
        <v>51</v>
      </c>
      <c r="L35" s="8"/>
    </row>
    <row r="36" spans="1:12" s="6" customFormat="1" ht="42.75" customHeight="1" thickBot="1" x14ac:dyDescent="0.4">
      <c r="A36" s="38">
        <f t="shared" si="0"/>
        <v>23</v>
      </c>
      <c r="B36" s="39" t="s">
        <v>29</v>
      </c>
      <c r="C36" s="40" t="s">
        <v>34</v>
      </c>
      <c r="D36" s="41">
        <v>1</v>
      </c>
      <c r="E36" s="42">
        <v>80.125</v>
      </c>
      <c r="F36" s="43">
        <v>77</v>
      </c>
      <c r="G36" s="44" t="s">
        <v>24</v>
      </c>
      <c r="H36" s="52"/>
      <c r="I36" s="52"/>
      <c r="J36" s="52"/>
      <c r="K36" s="52"/>
      <c r="L36" s="8"/>
    </row>
    <row r="37" spans="1:12" s="6" customFormat="1" ht="42.75" customHeight="1" thickBot="1" x14ac:dyDescent="0.4">
      <c r="A37" s="38">
        <f t="shared" si="0"/>
        <v>24</v>
      </c>
      <c r="B37" s="39" t="s">
        <v>30</v>
      </c>
      <c r="C37" s="40" t="s">
        <v>34</v>
      </c>
      <c r="D37" s="41">
        <v>1</v>
      </c>
      <c r="E37" s="42">
        <v>60</v>
      </c>
      <c r="F37" s="43">
        <v>77.25</v>
      </c>
      <c r="G37" s="44" t="s">
        <v>24</v>
      </c>
      <c r="H37" s="53"/>
      <c r="I37" s="53"/>
      <c r="J37" s="53"/>
      <c r="K37" s="53"/>
      <c r="L37" s="8"/>
    </row>
    <row r="38" spans="1:12" s="6" customFormat="1" ht="42.75" customHeight="1" thickBot="1" x14ac:dyDescent="0.4">
      <c r="A38" s="38">
        <f t="shared" si="0"/>
        <v>25</v>
      </c>
      <c r="B38" s="39" t="s">
        <v>31</v>
      </c>
      <c r="C38" s="40" t="s">
        <v>34</v>
      </c>
      <c r="D38" s="41">
        <v>1</v>
      </c>
      <c r="E38" s="42">
        <v>60.25</v>
      </c>
      <c r="F38" s="43">
        <v>77</v>
      </c>
      <c r="G38" s="44" t="s">
        <v>24</v>
      </c>
      <c r="H38" s="51">
        <f>H35+1</f>
        <v>9</v>
      </c>
      <c r="I38" s="51" t="s">
        <v>33</v>
      </c>
      <c r="J38" s="51">
        <v>30</v>
      </c>
      <c r="K38" s="51">
        <f>J38+6</f>
        <v>36</v>
      </c>
      <c r="L38" s="8"/>
    </row>
    <row r="39" spans="1:12" s="6" customFormat="1" ht="42.75" customHeight="1" thickBot="1" x14ac:dyDescent="0.4">
      <c r="A39" s="38">
        <f t="shared" si="0"/>
        <v>26</v>
      </c>
      <c r="B39" s="39" t="s">
        <v>32</v>
      </c>
      <c r="C39" s="40" t="s">
        <v>34</v>
      </c>
      <c r="D39" s="41">
        <v>1</v>
      </c>
      <c r="E39" s="42">
        <v>60.125</v>
      </c>
      <c r="F39" s="43">
        <v>77.25</v>
      </c>
      <c r="G39" s="44" t="s">
        <v>24</v>
      </c>
      <c r="H39" s="53"/>
      <c r="I39" s="53"/>
      <c r="J39" s="53"/>
      <c r="K39" s="53"/>
      <c r="L39" s="8"/>
    </row>
    <row r="40" spans="1:12" s="6" customFormat="1" ht="27" customHeight="1" thickBot="1" x14ac:dyDescent="0.4">
      <c r="A40" s="33"/>
      <c r="B40" s="33"/>
      <c r="C40" s="34"/>
      <c r="D40" s="46" t="s">
        <v>19</v>
      </c>
      <c r="E40" s="47"/>
      <c r="F40" s="47"/>
      <c r="G40" s="48"/>
      <c r="H40" s="45" t="s">
        <v>19</v>
      </c>
      <c r="I40" s="48"/>
      <c r="J40" s="45" t="s">
        <v>19</v>
      </c>
      <c r="K40" s="45" t="s">
        <v>19</v>
      </c>
    </row>
    <row r="41" spans="1:12" s="7" customFormat="1" ht="27" thickBot="1" x14ac:dyDescent="0.4">
      <c r="A41" s="35"/>
      <c r="B41" s="35"/>
      <c r="C41" s="35"/>
      <c r="D41" s="46">
        <f>SUM(D14:D39)</f>
        <v>26</v>
      </c>
      <c r="E41" s="47"/>
      <c r="F41" s="47"/>
      <c r="G41" s="48"/>
      <c r="H41" s="49">
        <f>COUNT(H14:H39)</f>
        <v>9</v>
      </c>
      <c r="I41" s="48"/>
      <c r="J41" s="50">
        <f>SUM(J14:J39)</f>
        <v>390</v>
      </c>
      <c r="K41" s="50">
        <f>SUM(K14:K39)</f>
        <v>444</v>
      </c>
    </row>
    <row r="42" spans="1:12" ht="24" x14ac:dyDescent="0.35">
      <c r="E42" s="2"/>
      <c r="F42" s="2"/>
    </row>
    <row r="43" spans="1:12" ht="24" x14ac:dyDescent="0.35">
      <c r="E43" s="2"/>
      <c r="F43" s="2"/>
    </row>
    <row r="44" spans="1:12" ht="24.75" thickBot="1" x14ac:dyDescent="0.4">
      <c r="E44" s="2"/>
      <c r="F44" s="2"/>
    </row>
    <row r="45" spans="1:12" ht="24" x14ac:dyDescent="0.35">
      <c r="E45" s="2"/>
      <c r="F45" s="3"/>
    </row>
    <row r="46" spans="1:12" ht="24" x14ac:dyDescent="0.35">
      <c r="E46" s="2"/>
      <c r="F46" s="2"/>
    </row>
    <row r="47" spans="1:12" ht="24" x14ac:dyDescent="0.35">
      <c r="C47" s="4"/>
      <c r="E47" s="2"/>
      <c r="F47" s="2"/>
    </row>
    <row r="48" spans="1:12" ht="24" x14ac:dyDescent="0.35">
      <c r="E48" s="2"/>
      <c r="F48" s="2"/>
    </row>
    <row r="49" spans="5:9" ht="24.75" thickBot="1" x14ac:dyDescent="0.4">
      <c r="E49" s="2"/>
      <c r="F49" s="2"/>
    </row>
    <row r="50" spans="5:9" ht="24" x14ac:dyDescent="0.35">
      <c r="E50" s="2"/>
      <c r="F50" s="2"/>
      <c r="I50" s="4"/>
    </row>
    <row r="51" spans="5:9" ht="24" x14ac:dyDescent="0.35">
      <c r="E51" s="2"/>
      <c r="F51" s="2"/>
    </row>
    <row r="52" spans="5:9" ht="24" x14ac:dyDescent="0.35">
      <c r="E52" s="2"/>
      <c r="F52" s="2"/>
    </row>
    <row r="53" spans="5:9" ht="24" x14ac:dyDescent="0.35">
      <c r="E53" s="2"/>
      <c r="F53" s="2"/>
    </row>
    <row r="54" spans="5:9" ht="24" x14ac:dyDescent="0.35">
      <c r="E54" s="2"/>
      <c r="F54" s="2"/>
    </row>
    <row r="55" spans="5:9" ht="24" x14ac:dyDescent="0.35">
      <c r="E55" s="2"/>
      <c r="F55" s="2"/>
    </row>
    <row r="56" spans="5:9" ht="24" x14ac:dyDescent="0.35">
      <c r="E56" s="2"/>
      <c r="F56" s="2"/>
    </row>
    <row r="57" spans="5:9" ht="24" x14ac:dyDescent="0.35">
      <c r="E57" s="2"/>
      <c r="F57" s="2"/>
    </row>
    <row r="58" spans="5:9" ht="24.75" thickBot="1" x14ac:dyDescent="0.4">
      <c r="E58" s="2"/>
      <c r="F58" s="2"/>
    </row>
    <row r="59" spans="5:9" ht="24.75" thickBot="1" x14ac:dyDescent="0.4">
      <c r="E59" s="2"/>
      <c r="F59" s="2"/>
    </row>
    <row r="60" spans="5:9" ht="24.75" thickBot="1" x14ac:dyDescent="0.4">
      <c r="E60" s="2"/>
      <c r="F60" s="2"/>
    </row>
    <row r="61" spans="5:9" ht="24.75" thickBot="1" x14ac:dyDescent="0.4">
      <c r="E61" s="2"/>
      <c r="F61" s="2"/>
    </row>
    <row r="62" spans="5:9" ht="24.75" thickBot="1" x14ac:dyDescent="0.4">
      <c r="E62" s="2"/>
      <c r="F62" s="2"/>
    </row>
    <row r="63" spans="5:9" ht="24.75" thickBot="1" x14ac:dyDescent="0.4">
      <c r="E63" s="2"/>
      <c r="F63" s="2"/>
    </row>
    <row r="64" spans="5:9" ht="24.75" thickBot="1" x14ac:dyDescent="0.4">
      <c r="E64" s="2"/>
      <c r="F64" s="2"/>
    </row>
    <row r="65" spans="5:6" ht="24.75" thickBot="1" x14ac:dyDescent="0.4">
      <c r="E65" s="2"/>
      <c r="F65" s="2"/>
    </row>
    <row r="66" spans="5:6" ht="24.75" thickBot="1" x14ac:dyDescent="0.4">
      <c r="E66" s="2"/>
      <c r="F66" s="2"/>
    </row>
    <row r="67" spans="5:6" ht="24.75" thickBot="1" x14ac:dyDescent="0.4">
      <c r="E67" s="2"/>
      <c r="F67" s="2"/>
    </row>
    <row r="68" spans="5:6" ht="24.75" thickBot="1" x14ac:dyDescent="0.4">
      <c r="E68" s="2"/>
      <c r="F68" s="2"/>
    </row>
    <row r="69" spans="5:6" ht="24.75" thickBot="1" x14ac:dyDescent="0.4">
      <c r="E69" s="2"/>
      <c r="F69" s="2"/>
    </row>
    <row r="70" spans="5:6" ht="24.75" thickBot="1" x14ac:dyDescent="0.4">
      <c r="E70" s="2"/>
      <c r="F70" s="2"/>
    </row>
    <row r="71" spans="5:6" ht="24.75" thickBot="1" x14ac:dyDescent="0.4">
      <c r="E71" s="2"/>
      <c r="F71" s="2"/>
    </row>
    <row r="72" spans="5:6" ht="24.75" thickBot="1" x14ac:dyDescent="0.4">
      <c r="E72" s="2"/>
      <c r="F72" s="2"/>
    </row>
    <row r="73" spans="5:6" ht="24.75" thickBot="1" x14ac:dyDescent="0.4">
      <c r="E73" s="2"/>
      <c r="F73" s="2"/>
    </row>
    <row r="74" spans="5:6" ht="24.75" thickBot="1" x14ac:dyDescent="0.4">
      <c r="E74" s="2"/>
      <c r="F74" s="2"/>
    </row>
    <row r="75" spans="5:6" ht="24.75" thickBot="1" x14ac:dyDescent="0.4">
      <c r="E75" s="2"/>
      <c r="F75" s="2"/>
    </row>
    <row r="76" spans="5:6" ht="24.75" thickBot="1" x14ac:dyDescent="0.4">
      <c r="E76" s="2"/>
      <c r="F76" s="2"/>
    </row>
    <row r="77" spans="5:6" ht="24.75" thickBot="1" x14ac:dyDescent="0.4">
      <c r="E77" s="2"/>
      <c r="F77" s="2"/>
    </row>
    <row r="78" spans="5:6" ht="24.75" thickBot="1" x14ac:dyDescent="0.4">
      <c r="E78" s="2"/>
      <c r="F78" s="2"/>
    </row>
    <row r="79" spans="5:6" ht="24.75" thickBot="1" x14ac:dyDescent="0.4">
      <c r="E79" s="2"/>
      <c r="F79" s="2"/>
    </row>
    <row r="80" spans="5:6" ht="24.75" thickBot="1" x14ac:dyDescent="0.4">
      <c r="E80" s="2"/>
      <c r="F80" s="2"/>
    </row>
    <row r="81" spans="5:6" ht="24.75" thickBot="1" x14ac:dyDescent="0.4">
      <c r="E81" s="2"/>
      <c r="F81" s="2"/>
    </row>
    <row r="82" spans="5:6" ht="24.75" thickBot="1" x14ac:dyDescent="0.4">
      <c r="E82" s="2"/>
      <c r="F82" s="2"/>
    </row>
    <row r="83" spans="5:6" ht="24.75" thickBot="1" x14ac:dyDescent="0.4">
      <c r="E83" s="2"/>
      <c r="F83" s="2"/>
    </row>
    <row r="84" spans="5:6" ht="24.75" thickBot="1" x14ac:dyDescent="0.4">
      <c r="E84" s="2"/>
      <c r="F84" s="2"/>
    </row>
    <row r="85" spans="5:6" ht="24.75" thickBot="1" x14ac:dyDescent="0.4">
      <c r="E85" s="2"/>
      <c r="F85" s="2"/>
    </row>
    <row r="86" spans="5:6" ht="24.75" thickBot="1" x14ac:dyDescent="0.4">
      <c r="E86" s="2"/>
      <c r="F86" s="2"/>
    </row>
    <row r="87" spans="5:6" ht="24.75" thickBot="1" x14ac:dyDescent="0.4">
      <c r="E87" s="2"/>
      <c r="F87" s="2"/>
    </row>
    <row r="88" spans="5:6" ht="24.75" thickBot="1" x14ac:dyDescent="0.4">
      <c r="E88" s="2"/>
      <c r="F88" s="2"/>
    </row>
    <row r="89" spans="5:6" ht="24.75" thickBot="1" x14ac:dyDescent="0.4">
      <c r="E89" s="2"/>
      <c r="F89" s="2"/>
    </row>
    <row r="90" spans="5:6" ht="24.75" thickBot="1" x14ac:dyDescent="0.4">
      <c r="E90" s="2"/>
      <c r="F90" s="2"/>
    </row>
    <row r="91" spans="5:6" ht="24.75" thickBot="1" x14ac:dyDescent="0.4">
      <c r="E91" s="2"/>
      <c r="F91" s="2"/>
    </row>
    <row r="92" spans="5:6" ht="24" x14ac:dyDescent="0.35">
      <c r="E92" s="2"/>
      <c r="F92" s="2"/>
    </row>
    <row r="93" spans="5:6" ht="24" x14ac:dyDescent="0.35">
      <c r="E93" s="2"/>
      <c r="F93" s="2"/>
    </row>
    <row r="94" spans="5:6" ht="24" x14ac:dyDescent="0.35">
      <c r="E94" s="2"/>
      <c r="F94" s="2"/>
    </row>
    <row r="95" spans="5:6" ht="24" x14ac:dyDescent="0.35">
      <c r="E95" s="2"/>
      <c r="F95" s="2"/>
    </row>
    <row r="96" spans="5:6" ht="24" x14ac:dyDescent="0.35">
      <c r="E96" s="2"/>
      <c r="F96" s="2"/>
    </row>
    <row r="97" spans="5:6" ht="24" x14ac:dyDescent="0.35">
      <c r="E97" s="2"/>
      <c r="F97" s="2"/>
    </row>
    <row r="98" spans="5:6" ht="24" x14ac:dyDescent="0.35">
      <c r="E98" s="2"/>
      <c r="F98" s="2"/>
    </row>
    <row r="99" spans="5:6" ht="24" x14ac:dyDescent="0.35">
      <c r="E99" s="2"/>
      <c r="F99" s="2"/>
    </row>
    <row r="100" spans="5:6" ht="24" x14ac:dyDescent="0.35">
      <c r="E100" s="2"/>
      <c r="F100" s="2"/>
    </row>
    <row r="101" spans="5:6" ht="24" x14ac:dyDescent="0.35">
      <c r="E101" s="2"/>
      <c r="F101" s="2"/>
    </row>
    <row r="102" spans="5:6" ht="24" x14ac:dyDescent="0.35">
      <c r="E102" s="2"/>
      <c r="F102" s="2"/>
    </row>
    <row r="103" spans="5:6" ht="24" x14ac:dyDescent="0.35">
      <c r="E103" s="2"/>
      <c r="F103" s="2"/>
    </row>
    <row r="104" spans="5:6" ht="24" x14ac:dyDescent="0.35">
      <c r="E104" s="2"/>
      <c r="F104" s="2"/>
    </row>
    <row r="105" spans="5:6" ht="24" x14ac:dyDescent="0.35">
      <c r="E105" s="2"/>
      <c r="F105" s="2"/>
    </row>
    <row r="106" spans="5:6" ht="24" x14ac:dyDescent="0.35">
      <c r="E106" s="2"/>
      <c r="F106" s="2"/>
    </row>
    <row r="107" spans="5:6" ht="24" x14ac:dyDescent="0.35">
      <c r="E107" s="2"/>
      <c r="F107" s="2"/>
    </row>
    <row r="108" spans="5:6" ht="24" x14ac:dyDescent="0.35">
      <c r="E108" s="2"/>
      <c r="F108" s="2"/>
    </row>
    <row r="109" spans="5:6" ht="24" x14ac:dyDescent="0.35">
      <c r="E109" s="2"/>
      <c r="F109" s="2"/>
    </row>
    <row r="110" spans="5:6" ht="24" x14ac:dyDescent="0.35">
      <c r="E110" s="2"/>
      <c r="F110" s="2"/>
    </row>
    <row r="111" spans="5:6" ht="24" x14ac:dyDescent="0.35">
      <c r="E111" s="2"/>
      <c r="F111" s="2"/>
    </row>
    <row r="112" spans="5:6" ht="24" x14ac:dyDescent="0.35">
      <c r="E112" s="2"/>
      <c r="F112" s="2"/>
    </row>
    <row r="113" spans="5:6" ht="24" x14ac:dyDescent="0.35">
      <c r="E113" s="2"/>
      <c r="F113" s="2"/>
    </row>
    <row r="114" spans="5:6" ht="24" x14ac:dyDescent="0.35">
      <c r="E114" s="2"/>
      <c r="F114" s="2"/>
    </row>
    <row r="115" spans="5:6" ht="24" x14ac:dyDescent="0.35">
      <c r="E115" s="2"/>
      <c r="F115" s="2"/>
    </row>
    <row r="116" spans="5:6" ht="24" x14ac:dyDescent="0.35">
      <c r="E116" s="2"/>
      <c r="F116" s="2"/>
    </row>
    <row r="117" spans="5:6" ht="24" x14ac:dyDescent="0.35">
      <c r="E117" s="2"/>
      <c r="F117" s="2"/>
    </row>
    <row r="118" spans="5:6" ht="24" x14ac:dyDescent="0.35">
      <c r="E118" s="2"/>
      <c r="F118" s="2"/>
    </row>
    <row r="119" spans="5:6" ht="24" x14ac:dyDescent="0.35">
      <c r="E119" s="2"/>
      <c r="F119" s="2"/>
    </row>
    <row r="120" spans="5:6" ht="24" x14ac:dyDescent="0.35">
      <c r="E120" s="2"/>
      <c r="F120" s="2"/>
    </row>
    <row r="121" spans="5:6" ht="24" x14ac:dyDescent="0.35">
      <c r="E121" s="2"/>
      <c r="F121" s="2"/>
    </row>
    <row r="122" spans="5:6" ht="24" x14ac:dyDescent="0.35">
      <c r="E122" s="2"/>
      <c r="F122" s="2"/>
    </row>
    <row r="123" spans="5:6" ht="24" x14ac:dyDescent="0.35">
      <c r="E123" s="2"/>
      <c r="F123" s="2"/>
    </row>
    <row r="124" spans="5:6" ht="24" x14ac:dyDescent="0.35">
      <c r="E124" s="2"/>
      <c r="F124" s="2"/>
    </row>
    <row r="125" spans="5:6" ht="24" x14ac:dyDescent="0.35">
      <c r="E125" s="2"/>
      <c r="F125" s="2"/>
    </row>
    <row r="126" spans="5:6" ht="24" x14ac:dyDescent="0.35">
      <c r="E126" s="2"/>
      <c r="F126" s="2"/>
    </row>
    <row r="127" spans="5:6" ht="24" x14ac:dyDescent="0.35">
      <c r="E127" s="2"/>
      <c r="F127" s="2"/>
    </row>
    <row r="128" spans="5:6" ht="24" x14ac:dyDescent="0.35">
      <c r="E128" s="2"/>
      <c r="F128" s="2"/>
    </row>
    <row r="129" spans="5:6" ht="24" x14ac:dyDescent="0.35">
      <c r="E129" s="2"/>
      <c r="F129" s="2"/>
    </row>
    <row r="130" spans="5:6" ht="24" x14ac:dyDescent="0.35">
      <c r="E130" s="2"/>
      <c r="F130" s="2"/>
    </row>
    <row r="131" spans="5:6" ht="24" x14ac:dyDescent="0.35">
      <c r="E131" s="2"/>
      <c r="F131" s="2"/>
    </row>
    <row r="132" spans="5:6" ht="24" x14ac:dyDescent="0.35">
      <c r="E132" s="2"/>
      <c r="F132" s="2"/>
    </row>
    <row r="133" spans="5:6" ht="24" x14ac:dyDescent="0.35">
      <c r="E133" s="2"/>
      <c r="F133" s="2"/>
    </row>
    <row r="134" spans="5:6" ht="24" x14ac:dyDescent="0.35">
      <c r="E134" s="2"/>
      <c r="F134" s="2"/>
    </row>
    <row r="135" spans="5:6" ht="24" x14ac:dyDescent="0.35">
      <c r="E135" s="2"/>
      <c r="F135" s="2"/>
    </row>
    <row r="136" spans="5:6" ht="24" x14ac:dyDescent="0.35">
      <c r="E136" s="2"/>
      <c r="F136" s="2"/>
    </row>
    <row r="137" spans="5:6" ht="24" x14ac:dyDescent="0.35">
      <c r="E137" s="2"/>
      <c r="F137" s="2"/>
    </row>
    <row r="138" spans="5:6" ht="24" x14ac:dyDescent="0.35">
      <c r="E138" s="2"/>
      <c r="F138" s="2"/>
    </row>
    <row r="139" spans="5:6" ht="24" x14ac:dyDescent="0.35">
      <c r="E139" s="2"/>
      <c r="F139" s="2"/>
    </row>
    <row r="140" spans="5:6" ht="24" x14ac:dyDescent="0.35">
      <c r="E140" s="2"/>
      <c r="F140" s="2"/>
    </row>
    <row r="141" spans="5:6" ht="24" x14ac:dyDescent="0.35">
      <c r="E141" s="2"/>
      <c r="F141" s="2"/>
    </row>
    <row r="142" spans="5:6" ht="24" x14ac:dyDescent="0.35">
      <c r="E142" s="2"/>
      <c r="F142" s="2"/>
    </row>
    <row r="143" spans="5:6" ht="24" x14ac:dyDescent="0.35">
      <c r="E143" s="2"/>
      <c r="F143" s="2"/>
    </row>
    <row r="144" spans="5:6" ht="24" x14ac:dyDescent="0.35">
      <c r="E144" s="2"/>
      <c r="F144" s="2"/>
    </row>
    <row r="145" spans="5:6" ht="24" x14ac:dyDescent="0.35">
      <c r="E145" s="2"/>
      <c r="F145" s="2"/>
    </row>
  </sheetData>
  <autoFilter ref="A11:L41" xr:uid="{00000000-0001-0000-0000-000000000000}"/>
  <mergeCells count="55">
    <mergeCell ref="K11:K13"/>
    <mergeCell ref="H38:H39"/>
    <mergeCell ref="I38:I39"/>
    <mergeCell ref="J38:J39"/>
    <mergeCell ref="K38:K39"/>
    <mergeCell ref="H32:H34"/>
    <mergeCell ref="I32:I34"/>
    <mergeCell ref="J32:J34"/>
    <mergeCell ref="K32:K34"/>
    <mergeCell ref="H35:H37"/>
    <mergeCell ref="I35:I37"/>
    <mergeCell ref="J35:J37"/>
    <mergeCell ref="K35:K37"/>
    <mergeCell ref="G11:G13"/>
    <mergeCell ref="H11:H13"/>
    <mergeCell ref="I11:I13"/>
    <mergeCell ref="J11:J13"/>
    <mergeCell ref="E3:F3"/>
    <mergeCell ref="E4:F4"/>
    <mergeCell ref="E5:F5"/>
    <mergeCell ref="A1:K1"/>
    <mergeCell ref="G3:I3"/>
    <mergeCell ref="G4:I4"/>
    <mergeCell ref="G5:I9"/>
    <mergeCell ref="A9:A10"/>
    <mergeCell ref="F11:F13"/>
    <mergeCell ref="A11:A13"/>
    <mergeCell ref="B11:B13"/>
    <mergeCell ref="C11:C13"/>
    <mergeCell ref="D11:D13"/>
    <mergeCell ref="E11:E13"/>
    <mergeCell ref="H29:H31"/>
    <mergeCell ref="I29:I31"/>
    <mergeCell ref="J29:J31"/>
    <mergeCell ref="K29:K31"/>
    <mergeCell ref="H14:H16"/>
    <mergeCell ref="I14:I16"/>
    <mergeCell ref="J14:J16"/>
    <mergeCell ref="K14:K16"/>
    <mergeCell ref="H17:H19"/>
    <mergeCell ref="I17:I19"/>
    <mergeCell ref="J17:J19"/>
    <mergeCell ref="K17:K19"/>
    <mergeCell ref="H20:H22"/>
    <mergeCell ref="I20:I22"/>
    <mergeCell ref="J20:J22"/>
    <mergeCell ref="K20:K22"/>
    <mergeCell ref="H23:H25"/>
    <mergeCell ref="I23:I25"/>
    <mergeCell ref="J23:J25"/>
    <mergeCell ref="K23:K25"/>
    <mergeCell ref="H26:H28"/>
    <mergeCell ref="I26:I28"/>
    <mergeCell ref="J26:J28"/>
    <mergeCell ref="K26:K28"/>
  </mergeCells>
  <pageMargins left="0.27" right="0.25" top="0.3" bottom="0.97" header="0.3" footer="0.3"/>
  <pageSetup scale="50" orientation="landscape" r:id="rId1"/>
  <rowBreaks count="1" manualBreakCount="1">
    <brk id="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DBFF-F1FD-42A8-88A5-7D971C1155B5}">
  <dimension ref="A1:L126"/>
  <sheetViews>
    <sheetView tabSelected="1" view="pageBreakPreview" zoomScale="70" zoomScaleNormal="60" zoomScaleSheetLayoutView="70" workbookViewId="0">
      <selection activeCell="C8" sqref="C8"/>
    </sheetView>
  </sheetViews>
  <sheetFormatPr defaultColWidth="9.140625" defaultRowHeight="16.5" x14ac:dyDescent="0.3"/>
  <cols>
    <col min="1" max="1" width="29.140625" style="1" customWidth="1"/>
    <col min="2" max="2" width="28.140625" style="1" bestFit="1" customWidth="1"/>
    <col min="3" max="3" width="58.5703125" style="1" customWidth="1"/>
    <col min="4" max="4" width="9.7109375" style="1" bestFit="1" customWidth="1"/>
    <col min="5" max="5" width="12" style="1" bestFit="1" customWidth="1"/>
    <col min="6" max="6" width="15" style="1" customWidth="1"/>
    <col min="7" max="7" width="11.140625" style="1" bestFit="1" customWidth="1"/>
    <col min="8" max="8" width="9.7109375" style="1" bestFit="1" customWidth="1"/>
    <col min="9" max="9" width="26.7109375" style="1" bestFit="1" customWidth="1"/>
    <col min="10" max="10" width="22.140625" style="1" customWidth="1"/>
    <col min="11" max="11" width="19.7109375" style="1" customWidth="1"/>
    <col min="12" max="12" width="13.42578125" style="1" bestFit="1" customWidth="1"/>
    <col min="13" max="16384" width="9.140625" style="1"/>
  </cols>
  <sheetData>
    <row r="1" spans="1:12" ht="44.25" thickBot="1" x14ac:dyDescent="0.35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2" ht="36.75" customHeight="1" thickBot="1" x14ac:dyDescent="0.4">
      <c r="A2" s="15" t="s">
        <v>0</v>
      </c>
      <c r="B2" s="37" t="s">
        <v>35</v>
      </c>
      <c r="C2" s="17"/>
      <c r="D2" s="17"/>
      <c r="E2" s="18"/>
      <c r="F2" s="19"/>
      <c r="G2" s="19"/>
      <c r="H2" s="19"/>
      <c r="I2" s="19"/>
      <c r="J2" s="9" t="s">
        <v>20</v>
      </c>
      <c r="K2" s="9" t="s">
        <v>1</v>
      </c>
    </row>
    <row r="3" spans="1:12" ht="30.75" thickBot="1" x14ac:dyDescent="0.45">
      <c r="A3" s="15" t="s">
        <v>2</v>
      </c>
      <c r="B3" s="16"/>
      <c r="C3" s="17"/>
      <c r="D3" s="17"/>
      <c r="E3" s="76" t="s">
        <v>3</v>
      </c>
      <c r="F3" s="77"/>
      <c r="G3" s="63"/>
      <c r="H3" s="64"/>
      <c r="I3" s="64"/>
      <c r="J3" s="20"/>
      <c r="K3" s="20"/>
    </row>
    <row r="4" spans="1:12" ht="30.75" thickBot="1" x14ac:dyDescent="0.45">
      <c r="A4" s="15" t="s">
        <v>4</v>
      </c>
      <c r="B4" s="16">
        <v>1080</v>
      </c>
      <c r="C4" s="17"/>
      <c r="D4" s="17"/>
      <c r="E4" s="76" t="s">
        <v>5</v>
      </c>
      <c r="F4" s="77"/>
      <c r="G4" s="65"/>
      <c r="H4" s="66"/>
      <c r="I4" s="66"/>
      <c r="J4" s="20"/>
      <c r="K4" s="20"/>
    </row>
    <row r="5" spans="1:12" ht="29.25" customHeight="1" x14ac:dyDescent="0.4">
      <c r="A5" s="15" t="s">
        <v>6</v>
      </c>
      <c r="B5" s="21"/>
      <c r="C5" s="22"/>
      <c r="D5" s="22"/>
      <c r="E5" s="76" t="s">
        <v>7</v>
      </c>
      <c r="F5" s="77"/>
      <c r="G5" s="67"/>
      <c r="H5" s="68"/>
      <c r="I5" s="68"/>
      <c r="J5" s="10"/>
      <c r="K5" s="11"/>
    </row>
    <row r="6" spans="1:12" ht="32.25" x14ac:dyDescent="0.4">
      <c r="A6" s="23" t="s">
        <v>21</v>
      </c>
      <c r="B6" s="36">
        <v>45926</v>
      </c>
      <c r="C6" s="24"/>
      <c r="D6" s="24"/>
      <c r="E6" s="19"/>
      <c r="F6" s="19"/>
      <c r="G6" s="69"/>
      <c r="H6" s="70"/>
      <c r="I6" s="70"/>
      <c r="J6" s="10"/>
      <c r="K6" s="11"/>
    </row>
    <row r="7" spans="1:12" ht="31.5" customHeight="1" thickBot="1" x14ac:dyDescent="0.35">
      <c r="A7" s="25"/>
      <c r="B7" s="19"/>
      <c r="C7" s="19"/>
      <c r="D7" s="19"/>
      <c r="E7" s="19"/>
      <c r="F7" s="19"/>
      <c r="G7" s="69"/>
      <c r="H7" s="70"/>
      <c r="I7" s="70"/>
      <c r="J7" s="10"/>
      <c r="K7" s="11"/>
    </row>
    <row r="8" spans="1:12" ht="40.5" customHeight="1" thickBot="1" x14ac:dyDescent="0.35">
      <c r="A8" s="26">
        <f>COUNT(A14:A20)</f>
        <v>7</v>
      </c>
      <c r="B8" s="27"/>
      <c r="C8" s="19"/>
      <c r="D8" s="19"/>
      <c r="E8" s="19"/>
      <c r="F8" s="19"/>
      <c r="G8" s="69"/>
      <c r="H8" s="70"/>
      <c r="I8" s="70"/>
      <c r="J8" s="12"/>
      <c r="K8" s="13"/>
    </row>
    <row r="9" spans="1:12" ht="17.25" thickBot="1" x14ac:dyDescent="0.35">
      <c r="A9" s="74" t="s">
        <v>8</v>
      </c>
      <c r="B9" s="19"/>
      <c r="C9" s="19"/>
      <c r="D9" s="19"/>
      <c r="E9" s="28"/>
      <c r="F9" s="28"/>
      <c r="G9" s="71"/>
      <c r="H9" s="72"/>
      <c r="I9" s="73"/>
      <c r="J9" s="14"/>
      <c r="K9" s="29"/>
    </row>
    <row r="10" spans="1:12" ht="17.25" thickBot="1" x14ac:dyDescent="0.35">
      <c r="A10" s="75"/>
      <c r="B10" s="30"/>
      <c r="C10" s="30"/>
      <c r="D10" s="30"/>
      <c r="E10" s="30"/>
      <c r="F10" s="30"/>
      <c r="G10" s="30"/>
      <c r="H10" s="30"/>
      <c r="I10" s="30"/>
      <c r="J10" s="31"/>
      <c r="K10" s="32"/>
    </row>
    <row r="11" spans="1:12" s="5" customFormat="1" ht="15" customHeight="1" x14ac:dyDescent="0.25">
      <c r="A11" s="57" t="s">
        <v>9</v>
      </c>
      <c r="B11" s="54" t="s">
        <v>10</v>
      </c>
      <c r="C11" s="54" t="s">
        <v>22</v>
      </c>
      <c r="D11" s="54" t="s">
        <v>11</v>
      </c>
      <c r="E11" s="54" t="s">
        <v>12</v>
      </c>
      <c r="F11" s="54" t="s">
        <v>13</v>
      </c>
      <c r="G11" s="57" t="s">
        <v>14</v>
      </c>
      <c r="H11" s="57" t="s">
        <v>15</v>
      </c>
      <c r="I11" s="54" t="s">
        <v>16</v>
      </c>
      <c r="J11" s="54" t="s">
        <v>17</v>
      </c>
      <c r="K11" s="54" t="s">
        <v>18</v>
      </c>
    </row>
    <row r="12" spans="1:12" s="5" customFormat="1" ht="15.75" customHeight="1" x14ac:dyDescent="0.25">
      <c r="A12" s="58"/>
      <c r="B12" s="55"/>
      <c r="C12" s="55"/>
      <c r="D12" s="55"/>
      <c r="E12" s="55"/>
      <c r="F12" s="55"/>
      <c r="G12" s="58"/>
      <c r="H12" s="58"/>
      <c r="I12" s="55"/>
      <c r="J12" s="55"/>
      <c r="K12" s="55"/>
    </row>
    <row r="13" spans="1:12" s="5" customFormat="1" ht="15.75" customHeight="1" thickBot="1" x14ac:dyDescent="0.3">
      <c r="A13" s="59"/>
      <c r="B13" s="56"/>
      <c r="C13" s="56"/>
      <c r="D13" s="56"/>
      <c r="E13" s="56"/>
      <c r="F13" s="56"/>
      <c r="G13" s="59"/>
      <c r="H13" s="59"/>
      <c r="I13" s="56"/>
      <c r="J13" s="56"/>
      <c r="K13" s="56"/>
    </row>
    <row r="14" spans="1:12" s="6" customFormat="1" ht="55.5" customHeight="1" thickBot="1" x14ac:dyDescent="0.4">
      <c r="A14" s="84">
        <v>1</v>
      </c>
      <c r="B14" s="83">
        <v>912</v>
      </c>
      <c r="C14" s="82" t="s">
        <v>37</v>
      </c>
      <c r="D14" s="81">
        <v>1</v>
      </c>
      <c r="E14" s="80">
        <v>72</v>
      </c>
      <c r="F14" s="79">
        <v>72.875</v>
      </c>
      <c r="G14" s="78" t="s">
        <v>36</v>
      </c>
      <c r="H14" s="51">
        <v>1</v>
      </c>
      <c r="I14" s="51" t="s">
        <v>33</v>
      </c>
      <c r="J14" s="51">
        <v>45</v>
      </c>
      <c r="K14" s="51">
        <v>45</v>
      </c>
      <c r="L14" s="8"/>
    </row>
    <row r="15" spans="1:12" s="6" customFormat="1" ht="55.5" customHeight="1" thickBot="1" x14ac:dyDescent="0.4">
      <c r="A15" s="84">
        <f>A14+1</f>
        <v>2</v>
      </c>
      <c r="B15" s="83" t="s">
        <v>42</v>
      </c>
      <c r="C15" s="82" t="s">
        <v>37</v>
      </c>
      <c r="D15" s="81">
        <v>1</v>
      </c>
      <c r="E15" s="80">
        <v>60</v>
      </c>
      <c r="F15" s="79">
        <v>77.25</v>
      </c>
      <c r="G15" s="78" t="s">
        <v>36</v>
      </c>
      <c r="H15" s="52"/>
      <c r="I15" s="52"/>
      <c r="J15" s="52"/>
      <c r="K15" s="52"/>
      <c r="L15" s="8"/>
    </row>
    <row r="16" spans="1:12" s="6" customFormat="1" ht="55.5" customHeight="1" thickBot="1" x14ac:dyDescent="0.4">
      <c r="A16" s="84">
        <f>A15+1</f>
        <v>3</v>
      </c>
      <c r="B16" s="83" t="s">
        <v>41</v>
      </c>
      <c r="C16" s="82" t="s">
        <v>37</v>
      </c>
      <c r="D16" s="81">
        <v>1</v>
      </c>
      <c r="E16" s="80">
        <v>60</v>
      </c>
      <c r="F16" s="79">
        <v>77.25</v>
      </c>
      <c r="G16" s="78" t="s">
        <v>36</v>
      </c>
      <c r="H16" s="53"/>
      <c r="I16" s="53"/>
      <c r="J16" s="53"/>
      <c r="K16" s="53"/>
      <c r="L16" s="8"/>
    </row>
    <row r="17" spans="1:12" s="6" customFormat="1" ht="55.5" customHeight="1" thickBot="1" x14ac:dyDescent="0.4">
      <c r="A17" s="84">
        <f>A16+1</f>
        <v>4</v>
      </c>
      <c r="B17" s="83" t="s">
        <v>40</v>
      </c>
      <c r="C17" s="82" t="s">
        <v>37</v>
      </c>
      <c r="D17" s="81">
        <v>1</v>
      </c>
      <c r="E17" s="80">
        <v>60</v>
      </c>
      <c r="F17" s="79">
        <v>77</v>
      </c>
      <c r="G17" s="78" t="s">
        <v>36</v>
      </c>
      <c r="H17" s="51">
        <f>H14+1</f>
        <v>2</v>
      </c>
      <c r="I17" s="51" t="s">
        <v>33</v>
      </c>
      <c r="J17" s="51">
        <v>30</v>
      </c>
      <c r="K17" s="51">
        <f>J17+6</f>
        <v>36</v>
      </c>
      <c r="L17" s="8"/>
    </row>
    <row r="18" spans="1:12" s="6" customFormat="1" ht="55.5" customHeight="1" thickBot="1" x14ac:dyDescent="0.4">
      <c r="A18" s="84">
        <f>A17+1</f>
        <v>5</v>
      </c>
      <c r="B18" s="83" t="s">
        <v>39</v>
      </c>
      <c r="C18" s="82" t="s">
        <v>37</v>
      </c>
      <c r="D18" s="81">
        <v>1</v>
      </c>
      <c r="E18" s="80">
        <v>60.125</v>
      </c>
      <c r="F18" s="79">
        <v>77.25</v>
      </c>
      <c r="G18" s="78" t="s">
        <v>36</v>
      </c>
      <c r="H18" s="53"/>
      <c r="I18" s="53"/>
      <c r="J18" s="53"/>
      <c r="K18" s="53"/>
      <c r="L18" s="8"/>
    </row>
    <row r="19" spans="1:12" s="6" customFormat="1" ht="55.5" customHeight="1" thickBot="1" x14ac:dyDescent="0.4">
      <c r="A19" s="84">
        <f>A18+1</f>
        <v>6</v>
      </c>
      <c r="B19" s="83" t="s">
        <v>38</v>
      </c>
      <c r="C19" s="82" t="s">
        <v>37</v>
      </c>
      <c r="D19" s="81">
        <v>1</v>
      </c>
      <c r="E19" s="80">
        <v>60.25</v>
      </c>
      <c r="F19" s="79">
        <v>77</v>
      </c>
      <c r="G19" s="78" t="s">
        <v>36</v>
      </c>
      <c r="H19" s="51">
        <f>H17+1</f>
        <v>3</v>
      </c>
      <c r="I19" s="51" t="s">
        <v>33</v>
      </c>
      <c r="J19" s="51">
        <v>30</v>
      </c>
      <c r="K19" s="51">
        <f>J19+6</f>
        <v>36</v>
      </c>
      <c r="L19" s="8"/>
    </row>
    <row r="20" spans="1:12" s="6" customFormat="1" ht="55.5" customHeight="1" thickBot="1" x14ac:dyDescent="0.4">
      <c r="A20" s="84">
        <f>A19+1</f>
        <v>7</v>
      </c>
      <c r="B20" s="83">
        <v>975</v>
      </c>
      <c r="C20" s="82" t="s">
        <v>37</v>
      </c>
      <c r="D20" s="81">
        <v>1</v>
      </c>
      <c r="E20" s="80">
        <v>60.25</v>
      </c>
      <c r="F20" s="79">
        <v>77.375</v>
      </c>
      <c r="G20" s="78" t="s">
        <v>36</v>
      </c>
      <c r="H20" s="53"/>
      <c r="I20" s="53"/>
      <c r="J20" s="53"/>
      <c r="K20" s="53"/>
      <c r="L20" s="8"/>
    </row>
    <row r="21" spans="1:12" s="6" customFormat="1" ht="27" customHeight="1" thickBot="1" x14ac:dyDescent="0.4">
      <c r="A21" s="33"/>
      <c r="B21" s="33"/>
      <c r="C21" s="34"/>
      <c r="D21" s="46" t="s">
        <v>19</v>
      </c>
      <c r="E21" s="47"/>
      <c r="F21" s="47"/>
      <c r="G21" s="48"/>
      <c r="H21" s="45" t="s">
        <v>19</v>
      </c>
      <c r="I21" s="48"/>
      <c r="J21" s="45" t="s">
        <v>19</v>
      </c>
      <c r="K21" s="45" t="s">
        <v>19</v>
      </c>
    </row>
    <row r="22" spans="1:12" s="7" customFormat="1" ht="27" thickBot="1" x14ac:dyDescent="0.4">
      <c r="A22" s="35"/>
      <c r="B22" s="35"/>
      <c r="C22" s="35"/>
      <c r="D22" s="46">
        <f>SUM(D14:D20)</f>
        <v>7</v>
      </c>
      <c r="E22" s="47"/>
      <c r="F22" s="47"/>
      <c r="G22" s="48"/>
      <c r="H22" s="49">
        <f>COUNT(H14:H20)</f>
        <v>3</v>
      </c>
      <c r="I22" s="48"/>
      <c r="J22" s="50">
        <f>SUM(J14:J20)</f>
        <v>105</v>
      </c>
      <c r="K22" s="50">
        <f>SUM(K14:K20)</f>
        <v>117</v>
      </c>
    </row>
    <row r="23" spans="1:12" ht="24" x14ac:dyDescent="0.35">
      <c r="E23" s="2"/>
      <c r="F23" s="2"/>
    </row>
    <row r="24" spans="1:12" ht="24" x14ac:dyDescent="0.35">
      <c r="E24" s="2"/>
      <c r="F24" s="2"/>
    </row>
    <row r="25" spans="1:12" ht="24" x14ac:dyDescent="0.35">
      <c r="E25" s="2"/>
      <c r="F25" s="2"/>
    </row>
    <row r="26" spans="1:12" ht="24" x14ac:dyDescent="0.35">
      <c r="E26" s="2"/>
      <c r="F26" s="3"/>
    </row>
    <row r="27" spans="1:12" ht="24" x14ac:dyDescent="0.35">
      <c r="E27" s="2"/>
      <c r="F27" s="2"/>
    </row>
    <row r="28" spans="1:12" ht="24" x14ac:dyDescent="0.35">
      <c r="C28" s="4"/>
      <c r="E28" s="2"/>
      <c r="F28" s="2"/>
    </row>
    <row r="29" spans="1:12" ht="24" x14ac:dyDescent="0.35">
      <c r="E29" s="2"/>
      <c r="F29" s="2"/>
    </row>
    <row r="30" spans="1:12" ht="24" x14ac:dyDescent="0.35">
      <c r="E30" s="2"/>
      <c r="F30" s="2"/>
    </row>
    <row r="31" spans="1:12" ht="24" x14ac:dyDescent="0.35">
      <c r="E31" s="2"/>
      <c r="F31" s="2"/>
      <c r="I31" s="4"/>
    </row>
    <row r="32" spans="1:12" ht="24" x14ac:dyDescent="0.35">
      <c r="E32" s="2"/>
      <c r="F32" s="2"/>
    </row>
    <row r="33" spans="5:6" ht="24" x14ac:dyDescent="0.35">
      <c r="E33" s="2"/>
      <c r="F33" s="2"/>
    </row>
    <row r="34" spans="5:6" ht="24" x14ac:dyDescent="0.35">
      <c r="E34" s="2"/>
      <c r="F34" s="2"/>
    </row>
    <row r="35" spans="5:6" ht="24" x14ac:dyDescent="0.35">
      <c r="E35" s="2"/>
      <c r="F35" s="2"/>
    </row>
    <row r="36" spans="5:6" ht="24" x14ac:dyDescent="0.35">
      <c r="E36" s="2"/>
      <c r="F36" s="2"/>
    </row>
    <row r="37" spans="5:6" ht="24" x14ac:dyDescent="0.35">
      <c r="E37" s="2"/>
      <c r="F37" s="2"/>
    </row>
    <row r="38" spans="5:6" ht="24" x14ac:dyDescent="0.35">
      <c r="E38" s="2"/>
      <c r="F38" s="2"/>
    </row>
    <row r="39" spans="5:6" ht="24" x14ac:dyDescent="0.35">
      <c r="E39" s="2"/>
      <c r="F39" s="2"/>
    </row>
    <row r="40" spans="5:6" ht="24" x14ac:dyDescent="0.35">
      <c r="E40" s="2"/>
      <c r="F40" s="2"/>
    </row>
    <row r="41" spans="5:6" ht="24" x14ac:dyDescent="0.35">
      <c r="E41" s="2"/>
      <c r="F41" s="2"/>
    </row>
    <row r="42" spans="5:6" ht="24" x14ac:dyDescent="0.35">
      <c r="E42" s="2"/>
      <c r="F42" s="2"/>
    </row>
    <row r="43" spans="5:6" ht="24" x14ac:dyDescent="0.35">
      <c r="E43" s="2"/>
      <c r="F43" s="2"/>
    </row>
    <row r="44" spans="5:6" ht="24" x14ac:dyDescent="0.35">
      <c r="E44" s="2"/>
      <c r="F44" s="2"/>
    </row>
    <row r="45" spans="5:6" ht="24" x14ac:dyDescent="0.35">
      <c r="E45" s="2"/>
      <c r="F45" s="2"/>
    </row>
    <row r="46" spans="5:6" ht="24" x14ac:dyDescent="0.35">
      <c r="E46" s="2"/>
      <c r="F46" s="2"/>
    </row>
    <row r="47" spans="5:6" ht="24" x14ac:dyDescent="0.35">
      <c r="E47" s="2"/>
      <c r="F47" s="2"/>
    </row>
    <row r="48" spans="5:6" ht="24" x14ac:dyDescent="0.35">
      <c r="E48" s="2"/>
      <c r="F48" s="2"/>
    </row>
    <row r="49" spans="5:6" ht="24" x14ac:dyDescent="0.35">
      <c r="E49" s="2"/>
      <c r="F49" s="2"/>
    </row>
    <row r="50" spans="5:6" ht="24" x14ac:dyDescent="0.35">
      <c r="E50" s="2"/>
      <c r="F50" s="2"/>
    </row>
    <row r="51" spans="5:6" ht="24" x14ac:dyDescent="0.35">
      <c r="E51" s="2"/>
      <c r="F51" s="2"/>
    </row>
    <row r="52" spans="5:6" ht="24" x14ac:dyDescent="0.35">
      <c r="E52" s="2"/>
      <c r="F52" s="2"/>
    </row>
    <row r="53" spans="5:6" ht="24" x14ac:dyDescent="0.35">
      <c r="E53" s="2"/>
      <c r="F53" s="2"/>
    </row>
    <row r="54" spans="5:6" ht="24" x14ac:dyDescent="0.35">
      <c r="E54" s="2"/>
      <c r="F54" s="2"/>
    </row>
    <row r="55" spans="5:6" ht="24" x14ac:dyDescent="0.35">
      <c r="E55" s="2"/>
      <c r="F55" s="2"/>
    </row>
    <row r="56" spans="5:6" ht="24" x14ac:dyDescent="0.35">
      <c r="E56" s="2"/>
      <c r="F56" s="2"/>
    </row>
    <row r="57" spans="5:6" ht="24" x14ac:dyDescent="0.35">
      <c r="E57" s="2"/>
      <c r="F57" s="2"/>
    </row>
    <row r="58" spans="5:6" ht="24" x14ac:dyDescent="0.35">
      <c r="E58" s="2"/>
      <c r="F58" s="2"/>
    </row>
    <row r="59" spans="5:6" ht="24" x14ac:dyDescent="0.35">
      <c r="E59" s="2"/>
      <c r="F59" s="2"/>
    </row>
    <row r="60" spans="5:6" ht="24" x14ac:dyDescent="0.35">
      <c r="E60" s="2"/>
      <c r="F60" s="2"/>
    </row>
    <row r="61" spans="5:6" ht="24" x14ac:dyDescent="0.35">
      <c r="E61" s="2"/>
      <c r="F61" s="2"/>
    </row>
    <row r="62" spans="5:6" ht="24" x14ac:dyDescent="0.35">
      <c r="E62" s="2"/>
      <c r="F62" s="2"/>
    </row>
    <row r="63" spans="5:6" ht="24" x14ac:dyDescent="0.35">
      <c r="E63" s="2"/>
      <c r="F63" s="2"/>
    </row>
    <row r="64" spans="5:6" ht="24" x14ac:dyDescent="0.35">
      <c r="E64" s="2"/>
      <c r="F64" s="2"/>
    </row>
    <row r="65" spans="5:6" ht="24" x14ac:dyDescent="0.35">
      <c r="E65" s="2"/>
      <c r="F65" s="2"/>
    </row>
    <row r="66" spans="5:6" ht="24" x14ac:dyDescent="0.35">
      <c r="E66" s="2"/>
      <c r="F66" s="2"/>
    </row>
    <row r="67" spans="5:6" ht="24" x14ac:dyDescent="0.35">
      <c r="E67" s="2"/>
      <c r="F67" s="2"/>
    </row>
    <row r="68" spans="5:6" ht="24" x14ac:dyDescent="0.35">
      <c r="E68" s="2"/>
      <c r="F68" s="2"/>
    </row>
    <row r="69" spans="5:6" ht="24" x14ac:dyDescent="0.35">
      <c r="E69" s="2"/>
      <c r="F69" s="2"/>
    </row>
    <row r="70" spans="5:6" ht="24" x14ac:dyDescent="0.35">
      <c r="E70" s="2"/>
      <c r="F70" s="2"/>
    </row>
    <row r="71" spans="5:6" ht="24" x14ac:dyDescent="0.35">
      <c r="E71" s="2"/>
      <c r="F71" s="2"/>
    </row>
    <row r="72" spans="5:6" ht="24" x14ac:dyDescent="0.35">
      <c r="E72" s="2"/>
      <c r="F72" s="2"/>
    </row>
    <row r="73" spans="5:6" ht="24" x14ac:dyDescent="0.35">
      <c r="E73" s="2"/>
      <c r="F73" s="2"/>
    </row>
    <row r="74" spans="5:6" ht="24" x14ac:dyDescent="0.35">
      <c r="E74" s="2"/>
      <c r="F74" s="2"/>
    </row>
    <row r="75" spans="5:6" ht="24" x14ac:dyDescent="0.35">
      <c r="E75" s="2"/>
      <c r="F75" s="2"/>
    </row>
    <row r="76" spans="5:6" ht="24" x14ac:dyDescent="0.35">
      <c r="E76" s="2"/>
      <c r="F76" s="2"/>
    </row>
    <row r="77" spans="5:6" ht="24" x14ac:dyDescent="0.35">
      <c r="E77" s="2"/>
      <c r="F77" s="2"/>
    </row>
    <row r="78" spans="5:6" ht="24" x14ac:dyDescent="0.35">
      <c r="E78" s="2"/>
      <c r="F78" s="2"/>
    </row>
    <row r="79" spans="5:6" ht="24" x14ac:dyDescent="0.35">
      <c r="E79" s="2"/>
      <c r="F79" s="2"/>
    </row>
    <row r="80" spans="5:6" ht="24" x14ac:dyDescent="0.35">
      <c r="E80" s="2"/>
      <c r="F80" s="2"/>
    </row>
    <row r="81" spans="5:6" ht="24" x14ac:dyDescent="0.35">
      <c r="E81" s="2"/>
      <c r="F81" s="2"/>
    </row>
    <row r="82" spans="5:6" ht="24" x14ac:dyDescent="0.35">
      <c r="E82" s="2"/>
      <c r="F82" s="2"/>
    </row>
    <row r="83" spans="5:6" ht="24" x14ac:dyDescent="0.35">
      <c r="E83" s="2"/>
      <c r="F83" s="2"/>
    </row>
    <row r="84" spans="5:6" ht="24" x14ac:dyDescent="0.35">
      <c r="E84" s="2"/>
      <c r="F84" s="2"/>
    </row>
    <row r="85" spans="5:6" ht="24" x14ac:dyDescent="0.35">
      <c r="E85" s="2"/>
      <c r="F85" s="2"/>
    </row>
    <row r="86" spans="5:6" ht="24" x14ac:dyDescent="0.35">
      <c r="E86" s="2"/>
      <c r="F86" s="2"/>
    </row>
    <row r="87" spans="5:6" ht="24" x14ac:dyDescent="0.35">
      <c r="E87" s="2"/>
      <c r="F87" s="2"/>
    </row>
    <row r="88" spans="5:6" ht="24" x14ac:dyDescent="0.35">
      <c r="E88" s="2"/>
      <c r="F88" s="2"/>
    </row>
    <row r="89" spans="5:6" ht="24" x14ac:dyDescent="0.35">
      <c r="E89" s="2"/>
      <c r="F89" s="2"/>
    </row>
    <row r="90" spans="5:6" ht="24" x14ac:dyDescent="0.35">
      <c r="E90" s="2"/>
      <c r="F90" s="2"/>
    </row>
    <row r="91" spans="5:6" ht="24" x14ac:dyDescent="0.35">
      <c r="E91" s="2"/>
      <c r="F91" s="2"/>
    </row>
    <row r="92" spans="5:6" ht="24" x14ac:dyDescent="0.35">
      <c r="E92" s="2"/>
      <c r="F92" s="2"/>
    </row>
    <row r="93" spans="5:6" ht="24" x14ac:dyDescent="0.35">
      <c r="E93" s="2"/>
      <c r="F93" s="2"/>
    </row>
    <row r="94" spans="5:6" ht="24" x14ac:dyDescent="0.35">
      <c r="E94" s="2"/>
      <c r="F94" s="2"/>
    </row>
    <row r="95" spans="5:6" ht="24" x14ac:dyDescent="0.35">
      <c r="E95" s="2"/>
      <c r="F95" s="2"/>
    </row>
    <row r="96" spans="5:6" ht="24" x14ac:dyDescent="0.35">
      <c r="E96" s="2"/>
      <c r="F96" s="2"/>
    </row>
    <row r="97" spans="5:6" ht="24" x14ac:dyDescent="0.35">
      <c r="E97" s="2"/>
      <c r="F97" s="2"/>
    </row>
    <row r="98" spans="5:6" ht="24" x14ac:dyDescent="0.35">
      <c r="E98" s="2"/>
      <c r="F98" s="2"/>
    </row>
    <row r="99" spans="5:6" ht="24" x14ac:dyDescent="0.35">
      <c r="E99" s="2"/>
      <c r="F99" s="2"/>
    </row>
    <row r="100" spans="5:6" ht="24" x14ac:dyDescent="0.35">
      <c r="E100" s="2"/>
      <c r="F100" s="2"/>
    </row>
    <row r="101" spans="5:6" ht="24" x14ac:dyDescent="0.35">
      <c r="E101" s="2"/>
      <c r="F101" s="2"/>
    </row>
    <row r="102" spans="5:6" ht="24" x14ac:dyDescent="0.35">
      <c r="E102" s="2"/>
      <c r="F102" s="2"/>
    </row>
    <row r="103" spans="5:6" ht="24" x14ac:dyDescent="0.35">
      <c r="E103" s="2"/>
      <c r="F103" s="2"/>
    </row>
    <row r="104" spans="5:6" ht="24" x14ac:dyDescent="0.35">
      <c r="E104" s="2"/>
      <c r="F104" s="2"/>
    </row>
    <row r="105" spans="5:6" ht="24" x14ac:dyDescent="0.35">
      <c r="E105" s="2"/>
      <c r="F105" s="2"/>
    </row>
    <row r="106" spans="5:6" ht="24" x14ac:dyDescent="0.35">
      <c r="E106" s="2"/>
      <c r="F106" s="2"/>
    </row>
    <row r="107" spans="5:6" ht="24" x14ac:dyDescent="0.35">
      <c r="E107" s="2"/>
      <c r="F107" s="2"/>
    </row>
    <row r="108" spans="5:6" ht="24" x14ac:dyDescent="0.35">
      <c r="E108" s="2"/>
      <c r="F108" s="2"/>
    </row>
    <row r="109" spans="5:6" ht="24" x14ac:dyDescent="0.35">
      <c r="E109" s="2"/>
      <c r="F109" s="2"/>
    </row>
    <row r="110" spans="5:6" ht="24" x14ac:dyDescent="0.35">
      <c r="E110" s="2"/>
      <c r="F110" s="2"/>
    </row>
    <row r="111" spans="5:6" ht="24" x14ac:dyDescent="0.35">
      <c r="E111" s="2"/>
      <c r="F111" s="2"/>
    </row>
    <row r="112" spans="5:6" ht="24" x14ac:dyDescent="0.35">
      <c r="E112" s="2"/>
      <c r="F112" s="2"/>
    </row>
    <row r="113" spans="5:6" ht="24" x14ac:dyDescent="0.35">
      <c r="E113" s="2"/>
      <c r="F113" s="2"/>
    </row>
    <row r="114" spans="5:6" ht="24" x14ac:dyDescent="0.35">
      <c r="E114" s="2"/>
      <c r="F114" s="2"/>
    </row>
    <row r="115" spans="5:6" ht="24" x14ac:dyDescent="0.35">
      <c r="E115" s="2"/>
      <c r="F115" s="2"/>
    </row>
    <row r="116" spans="5:6" ht="24" x14ac:dyDescent="0.35">
      <c r="E116" s="2"/>
      <c r="F116" s="2"/>
    </row>
    <row r="117" spans="5:6" ht="24" x14ac:dyDescent="0.35">
      <c r="E117" s="2"/>
      <c r="F117" s="2"/>
    </row>
    <row r="118" spans="5:6" ht="24" x14ac:dyDescent="0.35">
      <c r="E118" s="2"/>
      <c r="F118" s="2"/>
    </row>
    <row r="119" spans="5:6" ht="24" x14ac:dyDescent="0.35">
      <c r="E119" s="2"/>
      <c r="F119" s="2"/>
    </row>
    <row r="120" spans="5:6" ht="24" x14ac:dyDescent="0.35">
      <c r="E120" s="2"/>
      <c r="F120" s="2"/>
    </row>
    <row r="121" spans="5:6" ht="24" x14ac:dyDescent="0.35">
      <c r="E121" s="2"/>
      <c r="F121" s="2"/>
    </row>
    <row r="122" spans="5:6" ht="24" x14ac:dyDescent="0.35">
      <c r="E122" s="2"/>
      <c r="F122" s="2"/>
    </row>
    <row r="123" spans="5:6" ht="24" x14ac:dyDescent="0.35">
      <c r="E123" s="2"/>
      <c r="F123" s="2"/>
    </row>
    <row r="124" spans="5:6" ht="24" x14ac:dyDescent="0.35">
      <c r="E124" s="2"/>
      <c r="F124" s="2"/>
    </row>
    <row r="125" spans="5:6" ht="24" x14ac:dyDescent="0.35">
      <c r="E125" s="2"/>
      <c r="F125" s="2"/>
    </row>
    <row r="126" spans="5:6" ht="24" x14ac:dyDescent="0.35">
      <c r="E126" s="2"/>
      <c r="F126" s="2"/>
    </row>
  </sheetData>
  <mergeCells count="31">
    <mergeCell ref="G11:G13"/>
    <mergeCell ref="A11:A13"/>
    <mergeCell ref="B11:B13"/>
    <mergeCell ref="C11:C13"/>
    <mergeCell ref="D11:D13"/>
    <mergeCell ref="E11:E13"/>
    <mergeCell ref="F11:F13"/>
    <mergeCell ref="A1:K1"/>
    <mergeCell ref="G3:I3"/>
    <mergeCell ref="G4:I4"/>
    <mergeCell ref="G5:I9"/>
    <mergeCell ref="A9:A10"/>
    <mergeCell ref="E3:F3"/>
    <mergeCell ref="E4:F4"/>
    <mergeCell ref="E5:F5"/>
    <mergeCell ref="H11:H13"/>
    <mergeCell ref="I11:I13"/>
    <mergeCell ref="J11:J13"/>
    <mergeCell ref="K11:K13"/>
    <mergeCell ref="H14:H16"/>
    <mergeCell ref="I14:I16"/>
    <mergeCell ref="J14:J16"/>
    <mergeCell ref="K14:K16"/>
    <mergeCell ref="H17:H18"/>
    <mergeCell ref="I17:I18"/>
    <mergeCell ref="J17:J18"/>
    <mergeCell ref="K17:K18"/>
    <mergeCell ref="H19:H20"/>
    <mergeCell ref="I19:I20"/>
    <mergeCell ref="J19:J20"/>
    <mergeCell ref="K19:K20"/>
  </mergeCells>
  <pageMargins left="0.27" right="0.25" top="0.3" bottom="0.4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ROLLERS MAN</vt:lpstr>
      <vt:lpstr>MOT</vt:lpstr>
      <vt:lpstr>MOT!Print_Area</vt:lpstr>
      <vt:lpstr>'ROLLERS MAN'!Print_Area</vt:lpstr>
      <vt:lpstr>MOT!Print_Titles</vt:lpstr>
      <vt:lpstr>'ROLLERS MAN'!Print_Titles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Salazar</dc:creator>
  <cp:lastModifiedBy>Juan Ramon Cardenas</cp:lastModifiedBy>
  <cp:lastPrinted>2026-01-16T19:18:09Z</cp:lastPrinted>
  <dcterms:created xsi:type="dcterms:W3CDTF">2017-12-27T17:16:34Z</dcterms:created>
  <dcterms:modified xsi:type="dcterms:W3CDTF">2026-01-16T21:56:02Z</dcterms:modified>
</cp:coreProperties>
</file>